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 activeTab="3"/>
  </bookViews>
  <sheets>
    <sheet name="高中 " sheetId="2" r:id="rId1"/>
    <sheet name="初中" sheetId="3" r:id="rId2"/>
    <sheet name="小学" sheetId="4" r:id="rId3"/>
    <sheet name="幼儿园" sheetId="5" r:id="rId4"/>
  </sheets>
  <calcPr calcId="125725"/>
</workbook>
</file>

<file path=xl/calcChain.xml><?xml version="1.0" encoding="utf-8"?>
<calcChain xmlns="http://schemas.openxmlformats.org/spreadsheetml/2006/main">
  <c r="G13" i="5"/>
  <c r="G41"/>
  <c r="G36"/>
  <c r="G50"/>
  <c r="G34"/>
  <c r="G48"/>
  <c r="G53"/>
  <c r="G10"/>
  <c r="G43"/>
  <c r="G28"/>
  <c r="G14"/>
  <c r="G33"/>
  <c r="G2"/>
  <c r="G57"/>
  <c r="G29"/>
  <c r="G31"/>
  <c r="G40"/>
  <c r="G12"/>
  <c r="G21"/>
  <c r="G19"/>
  <c r="G45"/>
  <c r="G47"/>
  <c r="G32"/>
  <c r="G17"/>
  <c r="G20"/>
  <c r="G26"/>
  <c r="G38"/>
  <c r="G11"/>
  <c r="G24"/>
  <c r="G25"/>
  <c r="G5"/>
  <c r="G46"/>
  <c r="G42"/>
  <c r="G30"/>
  <c r="G49"/>
  <c r="G6"/>
  <c r="G39"/>
  <c r="G7"/>
  <c r="G44"/>
  <c r="G22"/>
  <c r="G27"/>
  <c r="G51"/>
  <c r="G37"/>
  <c r="G15"/>
  <c r="G35"/>
  <c r="G16"/>
  <c r="G23"/>
  <c r="G54"/>
  <c r="G9"/>
  <c r="G18"/>
  <c r="G55"/>
  <c r="G56"/>
  <c r="F13"/>
  <c r="F41"/>
  <c r="F36"/>
  <c r="F50"/>
  <c r="F34"/>
  <c r="F48"/>
  <c r="F53"/>
  <c r="F10"/>
  <c r="F43"/>
  <c r="F28"/>
  <c r="F14"/>
  <c r="F33"/>
  <c r="F2"/>
  <c r="F3"/>
  <c r="F57"/>
  <c r="F29"/>
  <c r="F31"/>
  <c r="F4"/>
  <c r="F40"/>
  <c r="F12"/>
  <c r="F21"/>
  <c r="F19"/>
  <c r="F45"/>
  <c r="F47"/>
  <c r="F32"/>
  <c r="F17"/>
  <c r="F20"/>
  <c r="F26"/>
  <c r="F38"/>
  <c r="F11"/>
  <c r="F24"/>
  <c r="F25"/>
  <c r="F5"/>
  <c r="F46"/>
  <c r="F42"/>
  <c r="F30"/>
  <c r="F49"/>
  <c r="F6"/>
  <c r="F39"/>
  <c r="F7"/>
  <c r="F44"/>
  <c r="F8"/>
  <c r="F22"/>
  <c r="F27"/>
  <c r="F51"/>
  <c r="F37"/>
  <c r="F15"/>
  <c r="F35"/>
  <c r="F16"/>
  <c r="F23"/>
  <c r="F54"/>
  <c r="F9"/>
  <c r="F18"/>
  <c r="F55"/>
  <c r="F56"/>
  <c r="G52"/>
  <c r="F52"/>
  <c r="D58"/>
  <c r="E58"/>
  <c r="G58" s="1"/>
  <c r="C58"/>
  <c r="D49" i="4"/>
  <c r="E49"/>
  <c r="G49" s="1"/>
  <c r="C49"/>
  <c r="G11"/>
  <c r="G3"/>
  <c r="G25"/>
  <c r="G38"/>
  <c r="G47"/>
  <c r="G39"/>
  <c r="G30"/>
  <c r="G40"/>
  <c r="G12"/>
  <c r="G31"/>
  <c r="G19"/>
  <c r="G23"/>
  <c r="G21"/>
  <c r="G4"/>
  <c r="G5"/>
  <c r="G26"/>
  <c r="G46"/>
  <c r="G35"/>
  <c r="G33"/>
  <c r="G20"/>
  <c r="G44"/>
  <c r="G34"/>
  <c r="G43"/>
  <c r="G37"/>
  <c r="G29"/>
  <c r="G42"/>
  <c r="G24"/>
  <c r="G22"/>
  <c r="G36"/>
  <c r="G13"/>
  <c r="G6"/>
  <c r="G7"/>
  <c r="G45"/>
  <c r="G16"/>
  <c r="G48"/>
  <c r="G27"/>
  <c r="G17"/>
  <c r="G15"/>
  <c r="G18"/>
  <c r="G10"/>
  <c r="G8"/>
  <c r="G28"/>
  <c r="G14"/>
  <c r="G32"/>
  <c r="F11"/>
  <c r="F3"/>
  <c r="F25"/>
  <c r="F38"/>
  <c r="F47"/>
  <c r="F39"/>
  <c r="F30"/>
  <c r="F40"/>
  <c r="F12"/>
  <c r="F31"/>
  <c r="F19"/>
  <c r="F23"/>
  <c r="F21"/>
  <c r="F4"/>
  <c r="F5"/>
  <c r="F26"/>
  <c r="F46"/>
  <c r="F35"/>
  <c r="F33"/>
  <c r="F20"/>
  <c r="F44"/>
  <c r="F34"/>
  <c r="F43"/>
  <c r="F37"/>
  <c r="F29"/>
  <c r="F42"/>
  <c r="F24"/>
  <c r="F2"/>
  <c r="F22"/>
  <c r="F36"/>
  <c r="F13"/>
  <c r="F6"/>
  <c r="F7"/>
  <c r="F45"/>
  <c r="F16"/>
  <c r="F48"/>
  <c r="F27"/>
  <c r="F17"/>
  <c r="F15"/>
  <c r="F18"/>
  <c r="F10"/>
  <c r="F8"/>
  <c r="F28"/>
  <c r="F9"/>
  <c r="F14"/>
  <c r="F32"/>
  <c r="G41"/>
  <c r="F41"/>
  <c r="D28" i="3"/>
  <c r="E28"/>
  <c r="F28" s="1"/>
  <c r="C28"/>
  <c r="G28" s="1"/>
  <c r="G12"/>
  <c r="G23"/>
  <c r="G27"/>
  <c r="G17"/>
  <c r="G25"/>
  <c r="G18"/>
  <c r="G4"/>
  <c r="G6"/>
  <c r="G16"/>
  <c r="G26"/>
  <c r="G20"/>
  <c r="G24"/>
  <c r="G15"/>
  <c r="G11"/>
  <c r="G21"/>
  <c r="G2"/>
  <c r="G19"/>
  <c r="G22"/>
  <c r="G14"/>
  <c r="G7"/>
  <c r="G13"/>
  <c r="G9"/>
  <c r="G5"/>
  <c r="G8"/>
  <c r="F12"/>
  <c r="F23"/>
  <c r="F27"/>
  <c r="F17"/>
  <c r="F25"/>
  <c r="F18"/>
  <c r="F4"/>
  <c r="F6"/>
  <c r="F16"/>
  <c r="F26"/>
  <c r="F20"/>
  <c r="F24"/>
  <c r="F15"/>
  <c r="F11"/>
  <c r="F21"/>
  <c r="F2"/>
  <c r="F19"/>
  <c r="F22"/>
  <c r="F14"/>
  <c r="F7"/>
  <c r="F13"/>
  <c r="F9"/>
  <c r="F5"/>
  <c r="F8"/>
  <c r="F3"/>
  <c r="G10"/>
  <c r="F10"/>
  <c r="G9" i="2"/>
  <c r="F9"/>
  <c r="D9"/>
  <c r="E9"/>
  <c r="C9"/>
  <c r="G8"/>
  <c r="G7"/>
  <c r="G5"/>
  <c r="G3"/>
  <c r="G2"/>
  <c r="G4"/>
  <c r="G6"/>
  <c r="F8"/>
  <c r="F7"/>
  <c r="F5"/>
  <c r="F3"/>
  <c r="F2"/>
  <c r="F4"/>
  <c r="F6"/>
  <c r="F58" i="5" l="1"/>
  <c r="F49" i="4"/>
</calcChain>
</file>

<file path=xl/sharedStrings.xml><?xml version="1.0" encoding="utf-8"?>
<sst xmlns="http://schemas.openxmlformats.org/spreadsheetml/2006/main" count="168" uniqueCount="144">
  <si>
    <t>理治小学</t>
    <phoneticPr fontId="4" type="noConversion"/>
  </si>
  <si>
    <t>韬奋小学</t>
    <phoneticPr fontId="4" type="noConversion"/>
  </si>
  <si>
    <t>川港小学</t>
  </si>
  <si>
    <t>东社学校(小学部)</t>
  </si>
  <si>
    <t>二窎小学</t>
  </si>
  <si>
    <t>家纺城小学</t>
  </si>
  <si>
    <t>姜灶小学</t>
  </si>
  <si>
    <t>金北学校(小学部)</t>
  </si>
  <si>
    <t>金乐小学</t>
  </si>
  <si>
    <t>金沙小学</t>
  </si>
  <si>
    <t>金余小学</t>
  </si>
  <si>
    <t>李港小学</t>
  </si>
  <si>
    <t>刘桥小学</t>
  </si>
  <si>
    <t>南兴小学</t>
  </si>
  <si>
    <t>平潮小学</t>
  </si>
  <si>
    <t>平东小学</t>
  </si>
  <si>
    <t>骑岸小学</t>
  </si>
  <si>
    <t>庆丰小学</t>
  </si>
  <si>
    <t>纱场小学</t>
  </si>
  <si>
    <t>十总小学</t>
  </si>
  <si>
    <t>石港小学</t>
  </si>
  <si>
    <t>石南小学</t>
  </si>
  <si>
    <t>实验小学</t>
  </si>
  <si>
    <t>唐洪小学</t>
  </si>
  <si>
    <t>亭西小学</t>
  </si>
  <si>
    <t>通州小学</t>
  </si>
  <si>
    <t>五甲小学</t>
  </si>
  <si>
    <t>五接小学</t>
  </si>
  <si>
    <t>五窑小学</t>
  </si>
  <si>
    <t>五总小学</t>
  </si>
  <si>
    <t>西亭小学</t>
  </si>
  <si>
    <t>先锋小学</t>
  </si>
  <si>
    <t>新坝小学</t>
  </si>
  <si>
    <t>新联小学</t>
  </si>
  <si>
    <t>兴东小学</t>
  </si>
  <si>
    <t>兴仁小学</t>
  </si>
  <si>
    <t>英才小学</t>
  </si>
  <si>
    <t>余北小学</t>
  </si>
  <si>
    <t>袁灶小学</t>
  </si>
  <si>
    <t>张謇学校</t>
  </si>
  <si>
    <t>张芝山小学</t>
  </si>
  <si>
    <t>赵甸小学</t>
  </si>
  <si>
    <t>正场小学</t>
  </si>
  <si>
    <t>忠义小学</t>
  </si>
  <si>
    <t>英雄小学</t>
  </si>
  <si>
    <t>系统中人数</t>
    <phoneticPr fontId="4" type="noConversion"/>
  </si>
  <si>
    <t>参加竞赛人数</t>
    <phoneticPr fontId="4" type="noConversion"/>
  </si>
  <si>
    <t>合格人数</t>
    <phoneticPr fontId="4" type="noConversion"/>
  </si>
  <si>
    <t>合格率</t>
    <phoneticPr fontId="4" type="noConversion"/>
  </si>
  <si>
    <t>学    校</t>
    <phoneticPr fontId="4" type="noConversion"/>
  </si>
  <si>
    <t>序号</t>
    <phoneticPr fontId="4" type="noConversion"/>
  </si>
  <si>
    <t>横港小学</t>
    <phoneticPr fontId="4" type="noConversion"/>
  </si>
  <si>
    <t>特殊教育学校</t>
    <phoneticPr fontId="4" type="noConversion"/>
  </si>
  <si>
    <t>平潮高级中学</t>
    <phoneticPr fontId="4" type="noConversion"/>
  </si>
  <si>
    <t>通州高级中学</t>
    <phoneticPr fontId="4" type="noConversion"/>
  </si>
  <si>
    <t>通州中等专业学校（江苏电大通州学院）</t>
    <phoneticPr fontId="4" type="noConversion"/>
  </si>
  <si>
    <t>西亭高级中学</t>
    <phoneticPr fontId="4" type="noConversion"/>
  </si>
  <si>
    <t>金沙中学</t>
    <phoneticPr fontId="4" type="noConversion"/>
  </si>
  <si>
    <t>农业综合技术学校</t>
    <phoneticPr fontId="4" type="noConversion"/>
  </si>
  <si>
    <t>二甲职业中学</t>
    <phoneticPr fontId="4" type="noConversion"/>
  </si>
  <si>
    <t xml:space="preserve"> 川港中学</t>
  </si>
  <si>
    <t xml:space="preserve"> 东社学校(初中部)</t>
  </si>
  <si>
    <t xml:space="preserve"> 二窎中学</t>
  </si>
  <si>
    <t xml:space="preserve"> 二甲中学</t>
  </si>
  <si>
    <t xml:space="preserve"> 姜灶中学</t>
  </si>
  <si>
    <t xml:space="preserve"> 金北学校(初中部)</t>
  </si>
  <si>
    <t xml:space="preserve"> 金郊初级中学</t>
  </si>
  <si>
    <t xml:space="preserve"> 骑岸初级中学</t>
  </si>
  <si>
    <t xml:space="preserve"> 刘桥中学</t>
  </si>
  <si>
    <t xml:space="preserve"> 平潮初级中学</t>
  </si>
  <si>
    <t xml:space="preserve"> 平潮实验初中</t>
  </si>
  <si>
    <t xml:space="preserve"> 十总中学</t>
  </si>
  <si>
    <t xml:space="preserve"> 石港中学</t>
  </si>
  <si>
    <t xml:space="preserve"> 实验中学</t>
  </si>
  <si>
    <t xml:space="preserve"> 四安中学</t>
  </si>
  <si>
    <t xml:space="preserve"> 通海中学</t>
  </si>
  <si>
    <t xml:space="preserve"> 文山初级中学</t>
  </si>
  <si>
    <t xml:space="preserve"> 西亭初级中学</t>
  </si>
  <si>
    <t xml:space="preserve"> 先锋初级中学</t>
  </si>
  <si>
    <t xml:space="preserve"> 新坝初级中学</t>
  </si>
  <si>
    <t xml:space="preserve"> 新联中学</t>
  </si>
  <si>
    <t xml:space="preserve"> 兴仁中学</t>
  </si>
  <si>
    <t xml:space="preserve"> 杨港初级中学</t>
  </si>
  <si>
    <t xml:space="preserve"> 育才中学</t>
  </si>
  <si>
    <t xml:space="preserve"> 袁灶初级中学</t>
  </si>
  <si>
    <t xml:space="preserve"> 忠义初中</t>
  </si>
  <si>
    <t>高新区幼儿园</t>
    <phoneticPr fontId="4" type="noConversion"/>
  </si>
  <si>
    <t>蓓蕾幼儿园</t>
  </si>
  <si>
    <t>城东幼儿园</t>
  </si>
  <si>
    <t>城区幼儿园</t>
  </si>
  <si>
    <t>川港幼儿园</t>
  </si>
  <si>
    <t>春晖幼儿园</t>
  </si>
  <si>
    <t>东社幼儿园</t>
  </si>
  <si>
    <t>二窎幼儿园</t>
  </si>
  <si>
    <t>高桥幼儿园</t>
  </si>
  <si>
    <t>红星幼儿园</t>
  </si>
  <si>
    <t>皇都宝贝幼儿园</t>
  </si>
  <si>
    <t>家纺城幼儿园</t>
  </si>
  <si>
    <t>姜灶幼儿园</t>
  </si>
  <si>
    <t>金沙小学附属幼儿园</t>
  </si>
  <si>
    <t>金泰幼儿园</t>
  </si>
  <si>
    <t>金西幼儿园</t>
  </si>
  <si>
    <t>金余幼儿园</t>
  </si>
  <si>
    <t>刘桥幼儿园</t>
  </si>
  <si>
    <t>平潮幼儿园</t>
  </si>
  <si>
    <t>平东幼儿园</t>
  </si>
  <si>
    <t>骑岸幼儿园</t>
  </si>
  <si>
    <t>庆丰幼儿园</t>
  </si>
  <si>
    <t>十总幼儿园</t>
  </si>
  <si>
    <t>石港幼儿园</t>
  </si>
  <si>
    <t>石港镇石南幼儿园</t>
  </si>
  <si>
    <t>实验幼儿园</t>
  </si>
  <si>
    <t>实验幼儿园金桥分园</t>
  </si>
  <si>
    <t>四安幼儿园</t>
  </si>
  <si>
    <t>唐洪幼儿园</t>
  </si>
  <si>
    <t>韬奋幼儿园</t>
  </si>
  <si>
    <t>通州幼儿园</t>
  </si>
  <si>
    <t>五甲幼儿园</t>
  </si>
  <si>
    <t>五接幼儿园</t>
  </si>
  <si>
    <t>五接镇李港幼儿园</t>
  </si>
  <si>
    <t>五窑幼儿园</t>
  </si>
  <si>
    <t>五总幼儿园</t>
  </si>
  <si>
    <t>西亭幼儿园</t>
  </si>
  <si>
    <t>西亭镇童乐幼儿园</t>
  </si>
  <si>
    <t>先锋幼儿园</t>
  </si>
  <si>
    <t>新坝幼儿园</t>
  </si>
  <si>
    <t>新联幼儿园</t>
  </si>
  <si>
    <t>兴东幼儿园</t>
  </si>
  <si>
    <t>兴仁镇小花蕾幼儿园</t>
  </si>
  <si>
    <t>兴仁镇中心幼儿园</t>
  </si>
  <si>
    <t>亚东幼儿园</t>
  </si>
  <si>
    <t>阳光幼儿园</t>
  </si>
  <si>
    <t>艺术幼儿园</t>
  </si>
  <si>
    <t>英雄幼儿园</t>
  </si>
  <si>
    <t>余北幼儿园</t>
  </si>
  <si>
    <t>育才幼儿园</t>
  </si>
  <si>
    <t>袁灶幼儿园</t>
  </si>
  <si>
    <t>张芝山幼儿园</t>
  </si>
  <si>
    <t>张芝山镇星河幼儿园</t>
  </si>
  <si>
    <t>赵甸幼儿园</t>
  </si>
  <si>
    <t>志新幼儿园</t>
  </si>
  <si>
    <t>忠义幼儿园</t>
  </si>
  <si>
    <t>合计</t>
    <phoneticPr fontId="4" type="noConversion"/>
  </si>
  <si>
    <t>合格人数在系统中人数的占比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</si>
</sst>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2" fillId="0" borderId="1" xfId="2" applyNumberForma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176" fontId="2" fillId="0" borderId="1" xfId="2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G1" sqref="G1"/>
    </sheetView>
  </sheetViews>
  <sheetFormatPr defaultRowHeight="13.5"/>
  <cols>
    <col min="1" max="1" width="5.25" bestFit="1" customWidth="1"/>
    <col min="2" max="2" width="42.875" customWidth="1"/>
    <col min="3" max="3" width="14.125" customWidth="1"/>
    <col min="4" max="4" width="13.625" customWidth="1"/>
    <col min="5" max="5" width="10.5" customWidth="1"/>
    <col min="6" max="6" width="25.875" customWidth="1"/>
    <col min="7" max="7" width="28.25" customWidth="1"/>
  </cols>
  <sheetData>
    <row r="1" spans="1:7" ht="24.95" customHeight="1">
      <c r="A1" s="2" t="s">
        <v>50</v>
      </c>
      <c r="B1" s="4" t="s">
        <v>49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143</v>
      </c>
    </row>
    <row r="2" spans="1:7" ht="24.95" customHeight="1">
      <c r="A2" s="2">
        <v>1</v>
      </c>
      <c r="B2" s="7" t="s">
        <v>58</v>
      </c>
      <c r="C2" s="9">
        <v>55</v>
      </c>
      <c r="D2" s="2">
        <v>50</v>
      </c>
      <c r="E2" s="2">
        <v>49</v>
      </c>
      <c r="F2" s="10">
        <f t="shared" ref="F2:F9" si="0">E2/D2</f>
        <v>0.98</v>
      </c>
      <c r="G2" s="11">
        <f t="shared" ref="G2:G9" si="1">E2/C2</f>
        <v>0.89090909090909087</v>
      </c>
    </row>
    <row r="3" spans="1:7" ht="24.95" customHeight="1">
      <c r="A3" s="2">
        <v>2</v>
      </c>
      <c r="B3" s="7" t="s">
        <v>57</v>
      </c>
      <c r="C3" s="5">
        <v>295</v>
      </c>
      <c r="D3" s="2">
        <v>266</v>
      </c>
      <c r="E3" s="2">
        <v>257</v>
      </c>
      <c r="F3" s="10">
        <f t="shared" si="0"/>
        <v>0.96616541353383456</v>
      </c>
      <c r="G3" s="11">
        <f t="shared" si="1"/>
        <v>0.87118644067796613</v>
      </c>
    </row>
    <row r="4" spans="1:7" ht="24.95" customHeight="1">
      <c r="A4" s="2">
        <v>3</v>
      </c>
      <c r="B4" s="7" t="s">
        <v>59</v>
      </c>
      <c r="C4" s="6">
        <v>20</v>
      </c>
      <c r="D4" s="2">
        <v>17</v>
      </c>
      <c r="E4" s="2">
        <v>17</v>
      </c>
      <c r="F4" s="10">
        <f t="shared" si="0"/>
        <v>1</v>
      </c>
      <c r="G4" s="11">
        <f t="shared" si="1"/>
        <v>0.85</v>
      </c>
    </row>
    <row r="5" spans="1:7" ht="24.95" customHeight="1">
      <c r="A5" s="2">
        <v>4</v>
      </c>
      <c r="B5" s="7" t="s">
        <v>56</v>
      </c>
      <c r="C5" s="5">
        <v>286</v>
      </c>
      <c r="D5" s="2">
        <v>255</v>
      </c>
      <c r="E5" s="2">
        <v>243</v>
      </c>
      <c r="F5" s="10">
        <f t="shared" si="0"/>
        <v>0.95294117647058818</v>
      </c>
      <c r="G5" s="11">
        <f t="shared" si="1"/>
        <v>0.84965034965034969</v>
      </c>
    </row>
    <row r="6" spans="1:7" ht="24.95" customHeight="1">
      <c r="A6" s="2">
        <v>5</v>
      </c>
      <c r="B6" s="7" t="s">
        <v>53</v>
      </c>
      <c r="C6" s="5">
        <v>324</v>
      </c>
      <c r="D6" s="2">
        <v>255</v>
      </c>
      <c r="E6" s="2">
        <v>240</v>
      </c>
      <c r="F6" s="10">
        <f t="shared" si="0"/>
        <v>0.94117647058823528</v>
      </c>
      <c r="G6" s="11">
        <f t="shared" si="1"/>
        <v>0.7407407407407407</v>
      </c>
    </row>
    <row r="7" spans="1:7" ht="24.95" customHeight="1">
      <c r="A7" s="2">
        <v>6</v>
      </c>
      <c r="B7" s="7" t="s">
        <v>55</v>
      </c>
      <c r="C7" s="5">
        <v>371</v>
      </c>
      <c r="D7" s="2">
        <v>275</v>
      </c>
      <c r="E7" s="2">
        <v>264</v>
      </c>
      <c r="F7" s="10">
        <f t="shared" si="0"/>
        <v>0.96</v>
      </c>
      <c r="G7" s="11">
        <f t="shared" si="1"/>
        <v>0.71159029649595684</v>
      </c>
    </row>
    <row r="8" spans="1:7" ht="24.95" customHeight="1">
      <c r="A8" s="2">
        <v>7</v>
      </c>
      <c r="B8" s="7" t="s">
        <v>54</v>
      </c>
      <c r="C8" s="5">
        <v>317</v>
      </c>
      <c r="D8" s="2">
        <v>187</v>
      </c>
      <c r="E8" s="2">
        <v>172</v>
      </c>
      <c r="F8" s="10">
        <f t="shared" si="0"/>
        <v>0.9197860962566845</v>
      </c>
      <c r="G8" s="11">
        <f t="shared" si="1"/>
        <v>0.54258675078864349</v>
      </c>
    </row>
    <row r="9" spans="1:7" ht="24" customHeight="1">
      <c r="A9" s="3"/>
      <c r="B9" s="12" t="s">
        <v>142</v>
      </c>
      <c r="C9" s="13">
        <f>SUM(C2:C8)</f>
        <v>1668</v>
      </c>
      <c r="D9" s="13">
        <f t="shared" ref="D9:E9" si="2">SUM(D2:D8)</f>
        <v>1305</v>
      </c>
      <c r="E9" s="13">
        <f t="shared" si="2"/>
        <v>1242</v>
      </c>
      <c r="F9" s="14">
        <f t="shared" si="0"/>
        <v>0.9517241379310345</v>
      </c>
      <c r="G9" s="15">
        <f t="shared" si="1"/>
        <v>0.74460431654676262</v>
      </c>
    </row>
  </sheetData>
  <sortState ref="A2:G8">
    <sortCondition descending="1" ref="G2:G8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G1" sqref="G1"/>
    </sheetView>
  </sheetViews>
  <sheetFormatPr defaultRowHeight="13.5"/>
  <cols>
    <col min="1" max="1" width="6.25" customWidth="1"/>
    <col min="2" max="2" width="22.375" customWidth="1"/>
    <col min="3" max="3" width="13.875" customWidth="1"/>
    <col min="4" max="4" width="14.125" customWidth="1"/>
    <col min="5" max="5" width="10.625" customWidth="1"/>
    <col min="6" max="6" width="12.375" customWidth="1"/>
    <col min="7" max="7" width="28.5" customWidth="1"/>
  </cols>
  <sheetData>
    <row r="1" spans="1:7" ht="24.95" customHeight="1">
      <c r="A1" s="4" t="s">
        <v>50</v>
      </c>
      <c r="B1" s="4" t="s">
        <v>49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143</v>
      </c>
    </row>
    <row r="2" spans="1:7" ht="24.95" customHeight="1">
      <c r="A2" s="2">
        <v>1</v>
      </c>
      <c r="B2" s="8" t="s">
        <v>76</v>
      </c>
      <c r="C2" s="6">
        <v>55</v>
      </c>
      <c r="D2" s="2">
        <v>55</v>
      </c>
      <c r="E2" s="2">
        <v>55</v>
      </c>
      <c r="F2" s="10">
        <f t="shared" ref="F2:F27" si="0">E2/D2</f>
        <v>1</v>
      </c>
      <c r="G2" s="15">
        <f>E2/C2</f>
        <v>1</v>
      </c>
    </row>
    <row r="3" spans="1:7" ht="24.95" customHeight="1">
      <c r="A3" s="2">
        <v>2</v>
      </c>
      <c r="B3" s="8" t="s">
        <v>85</v>
      </c>
      <c r="C3" s="17">
        <v>19</v>
      </c>
      <c r="D3" s="18">
        <v>25</v>
      </c>
      <c r="E3" s="2">
        <v>22</v>
      </c>
      <c r="F3" s="10">
        <f t="shared" si="0"/>
        <v>0.88</v>
      </c>
      <c r="G3" s="15">
        <v>1</v>
      </c>
    </row>
    <row r="4" spans="1:7" ht="24.95" customHeight="1">
      <c r="A4" s="2">
        <v>3</v>
      </c>
      <c r="B4" s="8" t="s">
        <v>68</v>
      </c>
      <c r="C4" s="17">
        <v>76</v>
      </c>
      <c r="D4" s="18">
        <v>79</v>
      </c>
      <c r="E4" s="2">
        <v>75</v>
      </c>
      <c r="F4" s="10">
        <f t="shared" si="0"/>
        <v>0.94936708860759489</v>
      </c>
      <c r="G4" s="15">
        <f t="shared" ref="G4:G27" si="1">E4/C4</f>
        <v>0.98684210526315785</v>
      </c>
    </row>
    <row r="5" spans="1:7" ht="24.95" customHeight="1">
      <c r="A5" s="2">
        <v>4</v>
      </c>
      <c r="B5" s="8" t="s">
        <v>83</v>
      </c>
      <c r="C5" s="6">
        <v>202</v>
      </c>
      <c r="D5" s="2">
        <v>200</v>
      </c>
      <c r="E5" s="2">
        <v>197</v>
      </c>
      <c r="F5" s="10">
        <f t="shared" si="0"/>
        <v>0.98499999999999999</v>
      </c>
      <c r="G5" s="15">
        <f t="shared" si="1"/>
        <v>0.97524752475247523</v>
      </c>
    </row>
    <row r="6" spans="1:7" ht="24.95" customHeight="1">
      <c r="A6" s="2">
        <v>5</v>
      </c>
      <c r="B6" s="8" t="s">
        <v>69</v>
      </c>
      <c r="C6" s="6">
        <v>78</v>
      </c>
      <c r="D6" s="2">
        <v>76</v>
      </c>
      <c r="E6" s="2">
        <v>76</v>
      </c>
      <c r="F6" s="10">
        <f t="shared" si="0"/>
        <v>1</v>
      </c>
      <c r="G6" s="15">
        <f t="shared" si="1"/>
        <v>0.97435897435897434</v>
      </c>
    </row>
    <row r="7" spans="1:7" ht="24.95" customHeight="1">
      <c r="A7" s="2">
        <v>6</v>
      </c>
      <c r="B7" s="8" t="s">
        <v>80</v>
      </c>
      <c r="C7" s="6">
        <v>42</v>
      </c>
      <c r="D7" s="2">
        <v>40</v>
      </c>
      <c r="E7" s="2">
        <v>40</v>
      </c>
      <c r="F7" s="10">
        <f t="shared" si="0"/>
        <v>1</v>
      </c>
      <c r="G7" s="15">
        <f t="shared" si="1"/>
        <v>0.95238095238095233</v>
      </c>
    </row>
    <row r="8" spans="1:7" ht="24.95" customHeight="1">
      <c r="A8" s="2">
        <v>7</v>
      </c>
      <c r="B8" s="8" t="s">
        <v>84</v>
      </c>
      <c r="C8" s="6">
        <v>55</v>
      </c>
      <c r="D8" s="2">
        <v>54</v>
      </c>
      <c r="E8" s="2">
        <v>52</v>
      </c>
      <c r="F8" s="10">
        <f t="shared" si="0"/>
        <v>0.96296296296296291</v>
      </c>
      <c r="G8" s="15">
        <f t="shared" si="1"/>
        <v>0.94545454545454544</v>
      </c>
    </row>
    <row r="9" spans="1:7" ht="24.95" customHeight="1">
      <c r="A9" s="2">
        <v>8</v>
      </c>
      <c r="B9" s="8" t="s">
        <v>82</v>
      </c>
      <c r="C9" s="6">
        <v>33</v>
      </c>
      <c r="D9" s="2">
        <v>33</v>
      </c>
      <c r="E9" s="2">
        <v>31</v>
      </c>
      <c r="F9" s="10">
        <f t="shared" si="0"/>
        <v>0.93939393939393945</v>
      </c>
      <c r="G9" s="15">
        <f t="shared" si="1"/>
        <v>0.93939393939393945</v>
      </c>
    </row>
    <row r="10" spans="1:7" ht="24.95" customHeight="1">
      <c r="A10" s="2">
        <v>9</v>
      </c>
      <c r="B10" s="8" t="s">
        <v>60</v>
      </c>
      <c r="C10" s="5">
        <v>82</v>
      </c>
      <c r="D10" s="2">
        <v>76</v>
      </c>
      <c r="E10" s="2">
        <v>76</v>
      </c>
      <c r="F10" s="10">
        <f t="shared" si="0"/>
        <v>1</v>
      </c>
      <c r="G10" s="15">
        <f t="shared" si="1"/>
        <v>0.92682926829268297</v>
      </c>
    </row>
    <row r="11" spans="1:7" ht="24.95" customHeight="1">
      <c r="A11" s="2">
        <v>10</v>
      </c>
      <c r="B11" s="8" t="s">
        <v>74</v>
      </c>
      <c r="C11" s="6">
        <v>105</v>
      </c>
      <c r="D11" s="2">
        <v>95</v>
      </c>
      <c r="E11" s="2">
        <v>94</v>
      </c>
      <c r="F11" s="10">
        <f t="shared" si="0"/>
        <v>0.98947368421052628</v>
      </c>
      <c r="G11" s="15">
        <f t="shared" si="1"/>
        <v>0.89523809523809528</v>
      </c>
    </row>
    <row r="12" spans="1:7" ht="24.95" customHeight="1">
      <c r="A12" s="2">
        <v>11</v>
      </c>
      <c r="B12" s="8" t="s">
        <v>61</v>
      </c>
      <c r="C12" s="5">
        <v>33</v>
      </c>
      <c r="D12" s="2">
        <v>30</v>
      </c>
      <c r="E12" s="2">
        <v>29</v>
      </c>
      <c r="F12" s="10">
        <f t="shared" si="0"/>
        <v>0.96666666666666667</v>
      </c>
      <c r="G12" s="15">
        <f t="shared" si="1"/>
        <v>0.87878787878787878</v>
      </c>
    </row>
    <row r="13" spans="1:7" ht="24.95" customHeight="1">
      <c r="A13" s="2">
        <v>12</v>
      </c>
      <c r="B13" s="8" t="s">
        <v>81</v>
      </c>
      <c r="C13" s="6">
        <v>143</v>
      </c>
      <c r="D13" s="2">
        <v>126</v>
      </c>
      <c r="E13" s="2">
        <v>124</v>
      </c>
      <c r="F13" s="10">
        <f t="shared" si="0"/>
        <v>0.98412698412698407</v>
      </c>
      <c r="G13" s="15">
        <f t="shared" si="1"/>
        <v>0.86713286713286708</v>
      </c>
    </row>
    <row r="14" spans="1:7" ht="24.95" customHeight="1">
      <c r="A14" s="2">
        <v>13</v>
      </c>
      <c r="B14" s="8" t="s">
        <v>79</v>
      </c>
      <c r="C14" s="6">
        <v>43</v>
      </c>
      <c r="D14" s="2">
        <v>38</v>
      </c>
      <c r="E14" s="2">
        <v>37</v>
      </c>
      <c r="F14" s="10">
        <f t="shared" si="0"/>
        <v>0.97368421052631582</v>
      </c>
      <c r="G14" s="15">
        <f t="shared" si="1"/>
        <v>0.86046511627906974</v>
      </c>
    </row>
    <row r="15" spans="1:7" ht="24.95" customHeight="1">
      <c r="A15" s="2">
        <v>14</v>
      </c>
      <c r="B15" s="8" t="s">
        <v>73</v>
      </c>
      <c r="C15" s="6">
        <v>246</v>
      </c>
      <c r="D15" s="2">
        <v>218</v>
      </c>
      <c r="E15" s="2">
        <v>209</v>
      </c>
      <c r="F15" s="10">
        <f t="shared" si="0"/>
        <v>0.95871559633027525</v>
      </c>
      <c r="G15" s="15">
        <f t="shared" si="1"/>
        <v>0.84959349593495936</v>
      </c>
    </row>
    <row r="16" spans="1:7" ht="24.95" customHeight="1">
      <c r="A16" s="2">
        <v>15</v>
      </c>
      <c r="B16" s="8" t="s">
        <v>70</v>
      </c>
      <c r="C16" s="6">
        <v>239</v>
      </c>
      <c r="D16" s="2">
        <v>204</v>
      </c>
      <c r="E16" s="2">
        <v>200</v>
      </c>
      <c r="F16" s="10">
        <f t="shared" si="0"/>
        <v>0.98039215686274506</v>
      </c>
      <c r="G16" s="15">
        <f t="shared" si="1"/>
        <v>0.83682008368200833</v>
      </c>
    </row>
    <row r="17" spans="1:7" ht="24.95" customHeight="1">
      <c r="A17" s="2">
        <v>16</v>
      </c>
      <c r="B17" s="8" t="s">
        <v>64</v>
      </c>
      <c r="C17" s="6">
        <v>109</v>
      </c>
      <c r="D17" s="2">
        <v>96</v>
      </c>
      <c r="E17" s="2">
        <v>91</v>
      </c>
      <c r="F17" s="10">
        <f t="shared" si="0"/>
        <v>0.94791666666666663</v>
      </c>
      <c r="G17" s="15">
        <f t="shared" si="1"/>
        <v>0.83486238532110091</v>
      </c>
    </row>
    <row r="18" spans="1:7" ht="24.95" customHeight="1">
      <c r="A18" s="2">
        <v>17</v>
      </c>
      <c r="B18" s="8" t="s">
        <v>66</v>
      </c>
      <c r="C18" s="6">
        <v>224</v>
      </c>
      <c r="D18" s="2">
        <v>192</v>
      </c>
      <c r="E18" s="2">
        <v>187</v>
      </c>
      <c r="F18" s="10">
        <f t="shared" si="0"/>
        <v>0.97395833333333337</v>
      </c>
      <c r="G18" s="15">
        <f t="shared" si="1"/>
        <v>0.8348214285714286</v>
      </c>
    </row>
    <row r="19" spans="1:7" ht="24.95" customHeight="1">
      <c r="A19" s="2">
        <v>18</v>
      </c>
      <c r="B19" s="8" t="s">
        <v>77</v>
      </c>
      <c r="C19" s="6">
        <v>70</v>
      </c>
      <c r="D19" s="2">
        <v>61</v>
      </c>
      <c r="E19" s="2">
        <v>57</v>
      </c>
      <c r="F19" s="10">
        <f t="shared" si="0"/>
        <v>0.93442622950819676</v>
      </c>
      <c r="G19" s="15">
        <f t="shared" si="1"/>
        <v>0.81428571428571428</v>
      </c>
    </row>
    <row r="20" spans="1:7" ht="24.95" customHeight="1">
      <c r="A20" s="2">
        <v>19</v>
      </c>
      <c r="B20" s="8" t="s">
        <v>71</v>
      </c>
      <c r="C20" s="6">
        <v>50</v>
      </c>
      <c r="D20" s="2">
        <v>40</v>
      </c>
      <c r="E20" s="2">
        <v>40</v>
      </c>
      <c r="F20" s="10">
        <f t="shared" si="0"/>
        <v>1</v>
      </c>
      <c r="G20" s="15">
        <f t="shared" si="1"/>
        <v>0.8</v>
      </c>
    </row>
    <row r="21" spans="1:7" ht="24.95" customHeight="1">
      <c r="A21" s="2">
        <v>20</v>
      </c>
      <c r="B21" s="8" t="s">
        <v>75</v>
      </c>
      <c r="C21" s="6">
        <v>122</v>
      </c>
      <c r="D21" s="2">
        <v>104</v>
      </c>
      <c r="E21" s="2">
        <v>97</v>
      </c>
      <c r="F21" s="10">
        <f t="shared" si="0"/>
        <v>0.93269230769230771</v>
      </c>
      <c r="G21" s="15">
        <f t="shared" si="1"/>
        <v>0.79508196721311475</v>
      </c>
    </row>
    <row r="22" spans="1:7" ht="24.95" customHeight="1">
      <c r="A22" s="2">
        <v>21</v>
      </c>
      <c r="B22" s="8" t="s">
        <v>78</v>
      </c>
      <c r="C22" s="6">
        <v>73</v>
      </c>
      <c r="D22" s="2">
        <v>64</v>
      </c>
      <c r="E22" s="2">
        <v>58</v>
      </c>
      <c r="F22" s="10">
        <f t="shared" si="0"/>
        <v>0.90625</v>
      </c>
      <c r="G22" s="15">
        <f t="shared" si="1"/>
        <v>0.79452054794520544</v>
      </c>
    </row>
    <row r="23" spans="1:7" ht="24.95" customHeight="1">
      <c r="A23" s="2">
        <v>22</v>
      </c>
      <c r="B23" s="8" t="s">
        <v>62</v>
      </c>
      <c r="C23" s="5">
        <v>64</v>
      </c>
      <c r="D23" s="2">
        <v>53</v>
      </c>
      <c r="E23" s="2">
        <v>50</v>
      </c>
      <c r="F23" s="10">
        <f t="shared" si="0"/>
        <v>0.94339622641509435</v>
      </c>
      <c r="G23" s="15">
        <f t="shared" si="1"/>
        <v>0.78125</v>
      </c>
    </row>
    <row r="24" spans="1:7" ht="24.95" customHeight="1">
      <c r="A24" s="2">
        <v>23</v>
      </c>
      <c r="B24" s="8" t="s">
        <v>72</v>
      </c>
      <c r="C24" s="6">
        <v>118</v>
      </c>
      <c r="D24" s="2">
        <v>98</v>
      </c>
      <c r="E24" s="2">
        <v>90</v>
      </c>
      <c r="F24" s="10">
        <f t="shared" si="0"/>
        <v>0.91836734693877553</v>
      </c>
      <c r="G24" s="15">
        <f t="shared" si="1"/>
        <v>0.76271186440677963</v>
      </c>
    </row>
    <row r="25" spans="1:7" ht="24.95" customHeight="1">
      <c r="A25" s="2">
        <v>24</v>
      </c>
      <c r="B25" s="8" t="s">
        <v>65</v>
      </c>
      <c r="C25" s="6">
        <v>82</v>
      </c>
      <c r="D25" s="2">
        <v>66</v>
      </c>
      <c r="E25" s="2">
        <v>60</v>
      </c>
      <c r="F25" s="10">
        <f t="shared" si="0"/>
        <v>0.90909090909090906</v>
      </c>
      <c r="G25" s="15">
        <f t="shared" si="1"/>
        <v>0.73170731707317072</v>
      </c>
    </row>
    <row r="26" spans="1:7" ht="24.95" customHeight="1">
      <c r="A26" s="2">
        <v>25</v>
      </c>
      <c r="B26" s="8" t="s">
        <v>67</v>
      </c>
      <c r="C26" s="6">
        <v>29</v>
      </c>
      <c r="D26" s="2">
        <v>23</v>
      </c>
      <c r="E26" s="2">
        <v>21</v>
      </c>
      <c r="F26" s="10">
        <f t="shared" si="0"/>
        <v>0.91304347826086951</v>
      </c>
      <c r="G26" s="15">
        <f t="shared" si="1"/>
        <v>0.72413793103448276</v>
      </c>
    </row>
    <row r="27" spans="1:7" ht="24.95" customHeight="1">
      <c r="A27" s="2">
        <v>26</v>
      </c>
      <c r="B27" s="8" t="s">
        <v>63</v>
      </c>
      <c r="C27" s="6">
        <v>92</v>
      </c>
      <c r="D27" s="2">
        <v>46</v>
      </c>
      <c r="E27" s="2">
        <v>37</v>
      </c>
      <c r="F27" s="10">
        <f t="shared" si="0"/>
        <v>0.80434782608695654</v>
      </c>
      <c r="G27" s="15">
        <f t="shared" si="1"/>
        <v>0.40217391304347827</v>
      </c>
    </row>
    <row r="28" spans="1:7" ht="24.95" customHeight="1">
      <c r="A28" s="3"/>
      <c r="B28" s="4" t="s">
        <v>142</v>
      </c>
      <c r="C28" s="16">
        <f>SUM(C2:C27)</f>
        <v>2484</v>
      </c>
      <c r="D28" s="16">
        <f t="shared" ref="D28:E28" si="2">SUM(D2:D27)</f>
        <v>2192</v>
      </c>
      <c r="E28" s="16">
        <f t="shared" si="2"/>
        <v>2105</v>
      </c>
      <c r="F28" s="10">
        <f t="shared" ref="F28" si="3">E28/D28</f>
        <v>0.9603102189781022</v>
      </c>
      <c r="G28" s="15">
        <f t="shared" ref="G28" si="4">E28/C28</f>
        <v>0.84742351046698872</v>
      </c>
    </row>
    <row r="29" spans="1:7" ht="24.95" customHeight="1"/>
    <row r="30" spans="1:7" ht="24.95" customHeight="1"/>
    <row r="31" spans="1:7" ht="24.95" customHeight="1"/>
    <row r="32" spans="1:7" ht="24.95" customHeight="1"/>
  </sheetData>
  <sortState ref="A2:G27">
    <sortCondition descending="1" ref="G2:G27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G1" sqref="G1"/>
    </sheetView>
  </sheetViews>
  <sheetFormatPr defaultRowHeight="13.5"/>
  <cols>
    <col min="1" max="1" width="5.75" bestFit="1" customWidth="1"/>
    <col min="2" max="2" width="19.75" customWidth="1"/>
    <col min="3" max="3" width="12.375" customWidth="1"/>
    <col min="4" max="4" width="13.25" customWidth="1"/>
    <col min="5" max="5" width="17.375" customWidth="1"/>
    <col min="6" max="6" width="10.25" customWidth="1"/>
    <col min="7" max="7" width="31.125" customWidth="1"/>
  </cols>
  <sheetData>
    <row r="1" spans="1:7" ht="27" customHeight="1">
      <c r="A1" s="4" t="s">
        <v>50</v>
      </c>
      <c r="B1" s="4" t="s">
        <v>49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143</v>
      </c>
    </row>
    <row r="2" spans="1:7" ht="24.95" customHeight="1">
      <c r="A2" s="2">
        <v>1</v>
      </c>
      <c r="B2" s="1" t="s">
        <v>28</v>
      </c>
      <c r="C2" s="17">
        <v>22</v>
      </c>
      <c r="D2" s="18">
        <v>25</v>
      </c>
      <c r="E2" s="2">
        <v>23</v>
      </c>
      <c r="F2" s="10">
        <f t="shared" ref="F2:F48" si="0">E2/D2</f>
        <v>0.92</v>
      </c>
      <c r="G2" s="15">
        <v>1</v>
      </c>
    </row>
    <row r="3" spans="1:7" ht="24.95" customHeight="1">
      <c r="A3" s="2">
        <v>2</v>
      </c>
      <c r="B3" s="1" t="s">
        <v>4</v>
      </c>
      <c r="C3" s="5">
        <v>24</v>
      </c>
      <c r="D3" s="2">
        <v>24</v>
      </c>
      <c r="E3" s="2">
        <v>24</v>
      </c>
      <c r="F3" s="10">
        <f t="shared" si="0"/>
        <v>1</v>
      </c>
      <c r="G3" s="15">
        <f t="shared" ref="G2:G8" si="1">E3/C3</f>
        <v>1</v>
      </c>
    </row>
    <row r="4" spans="1:7" ht="24.95" customHeight="1">
      <c r="A4" s="2">
        <v>3</v>
      </c>
      <c r="B4" s="1" t="s">
        <v>15</v>
      </c>
      <c r="C4" s="6">
        <v>51</v>
      </c>
      <c r="D4" s="2">
        <v>51</v>
      </c>
      <c r="E4" s="2">
        <v>51</v>
      </c>
      <c r="F4" s="10">
        <f t="shared" si="0"/>
        <v>1</v>
      </c>
      <c r="G4" s="15">
        <f t="shared" si="1"/>
        <v>1</v>
      </c>
    </row>
    <row r="5" spans="1:7" ht="24.95" customHeight="1">
      <c r="A5" s="2">
        <v>4</v>
      </c>
      <c r="B5" s="1" t="s">
        <v>16</v>
      </c>
      <c r="C5" s="6">
        <v>38</v>
      </c>
      <c r="D5" s="2">
        <v>38</v>
      </c>
      <c r="E5" s="2">
        <v>38</v>
      </c>
      <c r="F5" s="10">
        <f t="shared" si="0"/>
        <v>1</v>
      </c>
      <c r="G5" s="15">
        <f t="shared" si="1"/>
        <v>1</v>
      </c>
    </row>
    <row r="6" spans="1:7" ht="24.95" customHeight="1">
      <c r="A6" s="2">
        <v>5</v>
      </c>
      <c r="B6" s="1" t="s">
        <v>32</v>
      </c>
      <c r="C6" s="6">
        <v>54</v>
      </c>
      <c r="D6" s="2">
        <v>54</v>
      </c>
      <c r="E6" s="2">
        <v>54</v>
      </c>
      <c r="F6" s="10">
        <f t="shared" si="0"/>
        <v>1</v>
      </c>
      <c r="G6" s="15">
        <f t="shared" si="1"/>
        <v>1</v>
      </c>
    </row>
    <row r="7" spans="1:7" ht="24.95" customHeight="1">
      <c r="A7" s="2">
        <v>6</v>
      </c>
      <c r="B7" s="1" t="s">
        <v>33</v>
      </c>
      <c r="C7" s="6">
        <v>50</v>
      </c>
      <c r="D7" s="2">
        <v>50</v>
      </c>
      <c r="E7" s="2">
        <v>50</v>
      </c>
      <c r="F7" s="10">
        <f t="shared" si="0"/>
        <v>1</v>
      </c>
      <c r="G7" s="15">
        <f t="shared" si="1"/>
        <v>1</v>
      </c>
    </row>
    <row r="8" spans="1:7" ht="24.95" customHeight="1">
      <c r="A8" s="2">
        <v>7</v>
      </c>
      <c r="B8" s="1" t="s">
        <v>41</v>
      </c>
      <c r="C8" s="6">
        <v>34</v>
      </c>
      <c r="D8" s="2">
        <v>34</v>
      </c>
      <c r="E8" s="2">
        <v>34</v>
      </c>
      <c r="F8" s="10">
        <f t="shared" si="0"/>
        <v>1</v>
      </c>
      <c r="G8" s="15">
        <f t="shared" si="1"/>
        <v>1</v>
      </c>
    </row>
    <row r="9" spans="1:7" ht="24.95" customHeight="1">
      <c r="A9" s="2">
        <v>8</v>
      </c>
      <c r="B9" s="1" t="s">
        <v>43</v>
      </c>
      <c r="C9" s="17">
        <v>24</v>
      </c>
      <c r="D9" s="18">
        <v>35</v>
      </c>
      <c r="E9" s="2">
        <v>34</v>
      </c>
      <c r="F9" s="10">
        <f t="shared" si="0"/>
        <v>0.97142857142857142</v>
      </c>
      <c r="G9" s="15">
        <v>1</v>
      </c>
    </row>
    <row r="10" spans="1:7" ht="24.95" customHeight="1">
      <c r="A10" s="2">
        <v>9</v>
      </c>
      <c r="B10" s="1" t="s">
        <v>40</v>
      </c>
      <c r="C10" s="6">
        <v>100</v>
      </c>
      <c r="D10" s="2">
        <v>99</v>
      </c>
      <c r="E10" s="2">
        <v>99</v>
      </c>
      <c r="F10" s="10">
        <f t="shared" si="0"/>
        <v>1</v>
      </c>
      <c r="G10" s="15">
        <f t="shared" ref="G10:G48" si="2">E10/C10</f>
        <v>0.99</v>
      </c>
    </row>
    <row r="11" spans="1:7" ht="24.95" customHeight="1">
      <c r="A11" s="2">
        <v>10</v>
      </c>
      <c r="B11" s="1" t="s">
        <v>3</v>
      </c>
      <c r="C11" s="5">
        <v>40</v>
      </c>
      <c r="D11" s="2">
        <v>40</v>
      </c>
      <c r="E11" s="2">
        <v>39</v>
      </c>
      <c r="F11" s="10">
        <f t="shared" si="0"/>
        <v>0.97499999999999998</v>
      </c>
      <c r="G11" s="15">
        <f t="shared" si="2"/>
        <v>0.97499999999999998</v>
      </c>
    </row>
    <row r="12" spans="1:7" ht="24.95" customHeight="1">
      <c r="A12" s="2">
        <v>11</v>
      </c>
      <c r="B12" s="1" t="s">
        <v>11</v>
      </c>
      <c r="C12" s="6">
        <v>36</v>
      </c>
      <c r="D12" s="2">
        <v>36</v>
      </c>
      <c r="E12" s="2">
        <v>35</v>
      </c>
      <c r="F12" s="10">
        <f t="shared" si="0"/>
        <v>0.97222222222222221</v>
      </c>
      <c r="G12" s="15">
        <f t="shared" si="2"/>
        <v>0.97222222222222221</v>
      </c>
    </row>
    <row r="13" spans="1:7" ht="24.95" customHeight="1">
      <c r="A13" s="2">
        <v>12</v>
      </c>
      <c r="B13" s="1" t="s">
        <v>31</v>
      </c>
      <c r="C13" s="6">
        <v>92</v>
      </c>
      <c r="D13" s="2">
        <v>92</v>
      </c>
      <c r="E13" s="2">
        <v>89</v>
      </c>
      <c r="F13" s="10">
        <f t="shared" si="0"/>
        <v>0.96739130434782605</v>
      </c>
      <c r="G13" s="15">
        <f t="shared" si="2"/>
        <v>0.96739130434782605</v>
      </c>
    </row>
    <row r="14" spans="1:7" ht="24.95" customHeight="1">
      <c r="A14" s="2">
        <v>13</v>
      </c>
      <c r="B14" s="7" t="s">
        <v>51</v>
      </c>
      <c r="C14" s="6">
        <v>49</v>
      </c>
      <c r="D14" s="2">
        <v>47</v>
      </c>
      <c r="E14" s="2">
        <v>47</v>
      </c>
      <c r="F14" s="10">
        <f t="shared" si="0"/>
        <v>1</v>
      </c>
      <c r="G14" s="15">
        <f t="shared" si="2"/>
        <v>0.95918367346938771</v>
      </c>
    </row>
    <row r="15" spans="1:7" ht="24.95" customHeight="1">
      <c r="A15" s="2">
        <v>14</v>
      </c>
      <c r="B15" s="1" t="s">
        <v>38</v>
      </c>
      <c r="C15" s="6">
        <v>60</v>
      </c>
      <c r="D15" s="2">
        <v>58</v>
      </c>
      <c r="E15" s="2">
        <v>57</v>
      </c>
      <c r="F15" s="10">
        <f t="shared" si="0"/>
        <v>0.98275862068965514</v>
      </c>
      <c r="G15" s="15">
        <f t="shared" si="2"/>
        <v>0.95</v>
      </c>
    </row>
    <row r="16" spans="1:7" ht="24.95" customHeight="1">
      <c r="A16" s="2">
        <v>15</v>
      </c>
      <c r="B16" s="1" t="s">
        <v>35</v>
      </c>
      <c r="C16" s="6">
        <v>109</v>
      </c>
      <c r="D16" s="2">
        <v>104</v>
      </c>
      <c r="E16" s="2">
        <v>103</v>
      </c>
      <c r="F16" s="10">
        <f t="shared" si="0"/>
        <v>0.99038461538461542</v>
      </c>
      <c r="G16" s="15">
        <f t="shared" si="2"/>
        <v>0.94495412844036697</v>
      </c>
    </row>
    <row r="17" spans="1:7" ht="24.95" customHeight="1">
      <c r="A17" s="2">
        <v>16</v>
      </c>
      <c r="B17" s="1" t="s">
        <v>37</v>
      </c>
      <c r="C17" s="6">
        <v>33</v>
      </c>
      <c r="D17" s="2">
        <v>32</v>
      </c>
      <c r="E17" s="2">
        <v>31</v>
      </c>
      <c r="F17" s="10">
        <f t="shared" si="0"/>
        <v>0.96875</v>
      </c>
      <c r="G17" s="15">
        <f t="shared" si="2"/>
        <v>0.93939393939393945</v>
      </c>
    </row>
    <row r="18" spans="1:7" ht="24.95" customHeight="1">
      <c r="A18" s="2">
        <v>17</v>
      </c>
      <c r="B18" s="1" t="s">
        <v>39</v>
      </c>
      <c r="C18" s="6">
        <v>46</v>
      </c>
      <c r="D18" s="2">
        <v>44</v>
      </c>
      <c r="E18" s="2">
        <v>43</v>
      </c>
      <c r="F18" s="10">
        <f t="shared" si="0"/>
        <v>0.97727272727272729</v>
      </c>
      <c r="G18" s="15">
        <f t="shared" si="2"/>
        <v>0.93478260869565222</v>
      </c>
    </row>
    <row r="19" spans="1:7" ht="24.95" customHeight="1">
      <c r="A19" s="2">
        <v>18</v>
      </c>
      <c r="B19" s="1" t="s">
        <v>12</v>
      </c>
      <c r="C19" s="6">
        <v>74</v>
      </c>
      <c r="D19" s="2">
        <v>70</v>
      </c>
      <c r="E19" s="2">
        <v>69</v>
      </c>
      <c r="F19" s="10">
        <f t="shared" si="0"/>
        <v>0.98571428571428577</v>
      </c>
      <c r="G19" s="15">
        <f t="shared" si="2"/>
        <v>0.93243243243243246</v>
      </c>
    </row>
    <row r="20" spans="1:7" ht="24.95" customHeight="1">
      <c r="A20" s="2">
        <v>19</v>
      </c>
      <c r="B20" s="1" t="s">
        <v>21</v>
      </c>
      <c r="C20" s="6">
        <v>29</v>
      </c>
      <c r="D20" s="2">
        <v>28</v>
      </c>
      <c r="E20" s="2">
        <v>27</v>
      </c>
      <c r="F20" s="10">
        <f t="shared" si="0"/>
        <v>0.9642857142857143</v>
      </c>
      <c r="G20" s="15">
        <f t="shared" si="2"/>
        <v>0.93103448275862066</v>
      </c>
    </row>
    <row r="21" spans="1:7" ht="24.95" customHeight="1">
      <c r="A21" s="2">
        <v>20</v>
      </c>
      <c r="B21" s="1" t="s">
        <v>14</v>
      </c>
      <c r="C21" s="6">
        <v>149</v>
      </c>
      <c r="D21" s="2">
        <v>142</v>
      </c>
      <c r="E21" s="2">
        <v>138</v>
      </c>
      <c r="F21" s="10">
        <f t="shared" si="0"/>
        <v>0.971830985915493</v>
      </c>
      <c r="G21" s="15">
        <f t="shared" si="2"/>
        <v>0.9261744966442953</v>
      </c>
    </row>
    <row r="22" spans="1:7" ht="24.95" customHeight="1">
      <c r="A22" s="2">
        <v>21</v>
      </c>
      <c r="B22" s="1" t="s">
        <v>29</v>
      </c>
      <c r="C22" s="6">
        <v>27</v>
      </c>
      <c r="D22" s="2">
        <v>27</v>
      </c>
      <c r="E22" s="2">
        <v>25</v>
      </c>
      <c r="F22" s="10">
        <f t="shared" si="0"/>
        <v>0.92592592592592593</v>
      </c>
      <c r="G22" s="15">
        <f t="shared" si="2"/>
        <v>0.92592592592592593</v>
      </c>
    </row>
    <row r="23" spans="1:7" ht="24.95" customHeight="1">
      <c r="A23" s="2">
        <v>22</v>
      </c>
      <c r="B23" s="1" t="s">
        <v>13</v>
      </c>
      <c r="C23" s="6">
        <v>38</v>
      </c>
      <c r="D23" s="2">
        <v>37</v>
      </c>
      <c r="E23" s="2">
        <v>35</v>
      </c>
      <c r="F23" s="10">
        <f t="shared" si="0"/>
        <v>0.94594594594594594</v>
      </c>
      <c r="G23" s="15">
        <f t="shared" si="2"/>
        <v>0.92105263157894735</v>
      </c>
    </row>
    <row r="24" spans="1:7" ht="24.95" customHeight="1">
      <c r="A24" s="2">
        <v>23</v>
      </c>
      <c r="B24" s="1" t="s">
        <v>27</v>
      </c>
      <c r="C24" s="6">
        <v>48</v>
      </c>
      <c r="D24" s="2">
        <v>46</v>
      </c>
      <c r="E24" s="2">
        <v>44</v>
      </c>
      <c r="F24" s="10">
        <f t="shared" si="0"/>
        <v>0.95652173913043481</v>
      </c>
      <c r="G24" s="15">
        <f t="shared" si="2"/>
        <v>0.91666666666666663</v>
      </c>
    </row>
    <row r="25" spans="1:7" ht="24.95" customHeight="1">
      <c r="A25" s="2">
        <v>24</v>
      </c>
      <c r="B25" s="1" t="s">
        <v>5</v>
      </c>
      <c r="C25" s="6">
        <v>73</v>
      </c>
      <c r="D25" s="2">
        <v>67</v>
      </c>
      <c r="E25" s="2">
        <v>66</v>
      </c>
      <c r="F25" s="10">
        <f t="shared" si="0"/>
        <v>0.9850746268656716</v>
      </c>
      <c r="G25" s="15">
        <f t="shared" si="2"/>
        <v>0.90410958904109584</v>
      </c>
    </row>
    <row r="26" spans="1:7" ht="24.95" customHeight="1">
      <c r="A26" s="2">
        <v>25</v>
      </c>
      <c r="B26" s="1" t="s">
        <v>17</v>
      </c>
      <c r="C26" s="6">
        <v>30</v>
      </c>
      <c r="D26" s="2">
        <v>30</v>
      </c>
      <c r="E26" s="2">
        <v>27</v>
      </c>
      <c r="F26" s="10">
        <f t="shared" si="0"/>
        <v>0.9</v>
      </c>
      <c r="G26" s="15">
        <f t="shared" si="2"/>
        <v>0.9</v>
      </c>
    </row>
    <row r="27" spans="1:7" ht="24.95" customHeight="1">
      <c r="A27" s="2">
        <v>26</v>
      </c>
      <c r="B27" s="1" t="s">
        <v>44</v>
      </c>
      <c r="C27" s="6">
        <v>40</v>
      </c>
      <c r="D27" s="2">
        <v>36</v>
      </c>
      <c r="E27" s="2">
        <v>36</v>
      </c>
      <c r="F27" s="10">
        <f t="shared" si="0"/>
        <v>1</v>
      </c>
      <c r="G27" s="15">
        <f t="shared" si="2"/>
        <v>0.9</v>
      </c>
    </row>
    <row r="28" spans="1:7" ht="24.95" customHeight="1">
      <c r="A28" s="2">
        <v>27</v>
      </c>
      <c r="B28" s="1" t="s">
        <v>42</v>
      </c>
      <c r="C28" s="6">
        <v>30</v>
      </c>
      <c r="D28" s="2">
        <v>27</v>
      </c>
      <c r="E28" s="2">
        <v>27</v>
      </c>
      <c r="F28" s="10">
        <f t="shared" si="0"/>
        <v>1</v>
      </c>
      <c r="G28" s="15">
        <f t="shared" si="2"/>
        <v>0.9</v>
      </c>
    </row>
    <row r="29" spans="1:7" ht="24.95" customHeight="1">
      <c r="A29" s="2">
        <v>28</v>
      </c>
      <c r="B29" s="1" t="s">
        <v>25</v>
      </c>
      <c r="C29" s="6">
        <v>195</v>
      </c>
      <c r="D29" s="2">
        <v>181</v>
      </c>
      <c r="E29" s="2">
        <v>175</v>
      </c>
      <c r="F29" s="10">
        <f t="shared" si="0"/>
        <v>0.96685082872928174</v>
      </c>
      <c r="G29" s="15">
        <f t="shared" si="2"/>
        <v>0.89743589743589747</v>
      </c>
    </row>
    <row r="30" spans="1:7" ht="24.95" customHeight="1">
      <c r="A30" s="2">
        <v>29</v>
      </c>
      <c r="B30" s="1" t="s">
        <v>9</v>
      </c>
      <c r="C30" s="6">
        <v>156</v>
      </c>
      <c r="D30" s="2">
        <v>144</v>
      </c>
      <c r="E30" s="2">
        <v>139</v>
      </c>
      <c r="F30" s="10">
        <f t="shared" si="0"/>
        <v>0.96527777777777779</v>
      </c>
      <c r="G30" s="15">
        <f t="shared" si="2"/>
        <v>0.89102564102564108</v>
      </c>
    </row>
    <row r="31" spans="1:7" ht="24.95" customHeight="1">
      <c r="A31" s="2">
        <v>30</v>
      </c>
      <c r="B31" s="1" t="s">
        <v>0</v>
      </c>
      <c r="C31" s="5">
        <v>78</v>
      </c>
      <c r="D31" s="2">
        <v>72</v>
      </c>
      <c r="E31" s="2">
        <v>69</v>
      </c>
      <c r="F31" s="10">
        <f t="shared" si="0"/>
        <v>0.95833333333333337</v>
      </c>
      <c r="G31" s="15">
        <f t="shared" si="2"/>
        <v>0.88461538461538458</v>
      </c>
    </row>
    <row r="32" spans="1:7" ht="24.95" customHeight="1">
      <c r="A32" s="2">
        <v>31</v>
      </c>
      <c r="B32" s="7" t="s">
        <v>52</v>
      </c>
      <c r="C32" s="6">
        <v>42</v>
      </c>
      <c r="D32" s="2">
        <v>40</v>
      </c>
      <c r="E32" s="2">
        <v>37</v>
      </c>
      <c r="F32" s="10">
        <f t="shared" si="0"/>
        <v>0.92500000000000004</v>
      </c>
      <c r="G32" s="15">
        <f t="shared" si="2"/>
        <v>0.88095238095238093</v>
      </c>
    </row>
    <row r="33" spans="1:7" ht="24.95" customHeight="1">
      <c r="A33" s="2">
        <v>32</v>
      </c>
      <c r="B33" s="1" t="s">
        <v>20</v>
      </c>
      <c r="C33" s="6">
        <v>92</v>
      </c>
      <c r="D33" s="2">
        <v>83</v>
      </c>
      <c r="E33" s="2">
        <v>81</v>
      </c>
      <c r="F33" s="10">
        <f t="shared" si="0"/>
        <v>0.97590361445783136</v>
      </c>
      <c r="G33" s="15">
        <f t="shared" si="2"/>
        <v>0.88043478260869568</v>
      </c>
    </row>
    <row r="34" spans="1:7" ht="24.95" customHeight="1">
      <c r="A34" s="2">
        <v>33</v>
      </c>
      <c r="B34" s="1" t="s">
        <v>23</v>
      </c>
      <c r="C34" s="6">
        <v>38</v>
      </c>
      <c r="D34" s="2">
        <v>35</v>
      </c>
      <c r="E34" s="2">
        <v>33</v>
      </c>
      <c r="F34" s="10">
        <f t="shared" si="0"/>
        <v>0.94285714285714284</v>
      </c>
      <c r="G34" s="15">
        <f t="shared" si="2"/>
        <v>0.86842105263157898</v>
      </c>
    </row>
    <row r="35" spans="1:7" ht="24.95" customHeight="1">
      <c r="A35" s="2">
        <v>34</v>
      </c>
      <c r="B35" s="1" t="s">
        <v>19</v>
      </c>
      <c r="C35" s="6">
        <v>51</v>
      </c>
      <c r="D35" s="2">
        <v>44</v>
      </c>
      <c r="E35" s="2">
        <v>44</v>
      </c>
      <c r="F35" s="10">
        <f t="shared" si="0"/>
        <v>1</v>
      </c>
      <c r="G35" s="15">
        <f t="shared" si="2"/>
        <v>0.86274509803921573</v>
      </c>
    </row>
    <row r="36" spans="1:7" ht="24.95" customHeight="1">
      <c r="A36" s="2">
        <v>35</v>
      </c>
      <c r="B36" s="1" t="s">
        <v>30</v>
      </c>
      <c r="C36" s="6">
        <v>57</v>
      </c>
      <c r="D36" s="2">
        <v>51</v>
      </c>
      <c r="E36" s="2">
        <v>49</v>
      </c>
      <c r="F36" s="10">
        <f t="shared" si="0"/>
        <v>0.96078431372549022</v>
      </c>
      <c r="G36" s="15">
        <f t="shared" si="2"/>
        <v>0.85964912280701755</v>
      </c>
    </row>
    <row r="37" spans="1:7" ht="24.95" customHeight="1">
      <c r="A37" s="2">
        <v>36</v>
      </c>
      <c r="B37" s="1" t="s">
        <v>24</v>
      </c>
      <c r="C37" s="6">
        <v>14</v>
      </c>
      <c r="D37" s="2">
        <v>13</v>
      </c>
      <c r="E37" s="2">
        <v>12</v>
      </c>
      <c r="F37" s="10">
        <f t="shared" si="0"/>
        <v>0.92307692307692313</v>
      </c>
      <c r="G37" s="15">
        <f t="shared" si="2"/>
        <v>0.8571428571428571</v>
      </c>
    </row>
    <row r="38" spans="1:7" ht="24.95" customHeight="1">
      <c r="A38" s="2">
        <v>37</v>
      </c>
      <c r="B38" s="1" t="s">
        <v>6</v>
      </c>
      <c r="C38" s="6">
        <v>97</v>
      </c>
      <c r="D38" s="2">
        <v>89</v>
      </c>
      <c r="E38" s="2">
        <v>83</v>
      </c>
      <c r="F38" s="10">
        <f t="shared" si="0"/>
        <v>0.93258426966292129</v>
      </c>
      <c r="G38" s="15">
        <f t="shared" si="2"/>
        <v>0.85567010309278346</v>
      </c>
    </row>
    <row r="39" spans="1:7" ht="24.95" customHeight="1">
      <c r="A39" s="2">
        <v>38</v>
      </c>
      <c r="B39" s="1" t="s">
        <v>8</v>
      </c>
      <c r="C39" s="6">
        <v>75</v>
      </c>
      <c r="D39" s="2">
        <v>67</v>
      </c>
      <c r="E39" s="2">
        <v>64</v>
      </c>
      <c r="F39" s="10">
        <f t="shared" si="0"/>
        <v>0.95522388059701491</v>
      </c>
      <c r="G39" s="15">
        <f t="shared" si="2"/>
        <v>0.85333333333333339</v>
      </c>
    </row>
    <row r="40" spans="1:7" ht="24.95" customHeight="1">
      <c r="A40" s="2">
        <v>39</v>
      </c>
      <c r="B40" s="1" t="s">
        <v>10</v>
      </c>
      <c r="C40" s="6">
        <v>34</v>
      </c>
      <c r="D40" s="2">
        <v>31</v>
      </c>
      <c r="E40" s="2">
        <v>29</v>
      </c>
      <c r="F40" s="10">
        <f t="shared" si="0"/>
        <v>0.93548387096774188</v>
      </c>
      <c r="G40" s="15">
        <f t="shared" si="2"/>
        <v>0.8529411764705882</v>
      </c>
    </row>
    <row r="41" spans="1:7" ht="24.95" customHeight="1">
      <c r="A41" s="2">
        <v>40</v>
      </c>
      <c r="B41" s="1" t="s">
        <v>2</v>
      </c>
      <c r="C41" s="5">
        <v>88</v>
      </c>
      <c r="D41" s="2">
        <v>80</v>
      </c>
      <c r="E41" s="2">
        <v>75</v>
      </c>
      <c r="F41" s="10">
        <f t="shared" si="0"/>
        <v>0.9375</v>
      </c>
      <c r="G41" s="15">
        <f t="shared" si="2"/>
        <v>0.85227272727272729</v>
      </c>
    </row>
    <row r="42" spans="1:7" ht="24.95" customHeight="1">
      <c r="A42" s="2">
        <v>41</v>
      </c>
      <c r="B42" s="1" t="s">
        <v>26</v>
      </c>
      <c r="C42" s="6">
        <v>32</v>
      </c>
      <c r="D42" s="2">
        <v>27</v>
      </c>
      <c r="E42" s="2">
        <v>26</v>
      </c>
      <c r="F42" s="10">
        <f t="shared" si="0"/>
        <v>0.96296296296296291</v>
      </c>
      <c r="G42" s="15">
        <f t="shared" si="2"/>
        <v>0.8125</v>
      </c>
    </row>
    <row r="43" spans="1:7" ht="24.95" customHeight="1">
      <c r="A43" s="2">
        <v>42</v>
      </c>
      <c r="B43" s="1" t="s">
        <v>1</v>
      </c>
      <c r="C43" s="5">
        <v>82</v>
      </c>
      <c r="D43" s="2">
        <v>69</v>
      </c>
      <c r="E43" s="2">
        <v>65</v>
      </c>
      <c r="F43" s="10">
        <f t="shared" si="0"/>
        <v>0.94202898550724634</v>
      </c>
      <c r="G43" s="15">
        <f t="shared" si="2"/>
        <v>0.79268292682926833</v>
      </c>
    </row>
    <row r="44" spans="1:7" ht="24.95" customHeight="1">
      <c r="A44" s="2">
        <v>43</v>
      </c>
      <c r="B44" s="1" t="s">
        <v>22</v>
      </c>
      <c r="C44" s="6">
        <v>315</v>
      </c>
      <c r="D44" s="2">
        <v>257</v>
      </c>
      <c r="E44" s="2">
        <v>245</v>
      </c>
      <c r="F44" s="10">
        <f t="shared" si="0"/>
        <v>0.953307392996109</v>
      </c>
      <c r="G44" s="15">
        <f t="shared" si="2"/>
        <v>0.77777777777777779</v>
      </c>
    </row>
    <row r="45" spans="1:7" ht="24.95" customHeight="1">
      <c r="A45" s="2">
        <v>44</v>
      </c>
      <c r="B45" s="1" t="s">
        <v>34</v>
      </c>
      <c r="C45" s="6">
        <v>62</v>
      </c>
      <c r="D45" s="2">
        <v>51</v>
      </c>
      <c r="E45" s="2">
        <v>48</v>
      </c>
      <c r="F45" s="10">
        <f t="shared" si="0"/>
        <v>0.94117647058823528</v>
      </c>
      <c r="G45" s="15">
        <f t="shared" si="2"/>
        <v>0.77419354838709675</v>
      </c>
    </row>
    <row r="46" spans="1:7" ht="24.95" customHeight="1">
      <c r="A46" s="2">
        <v>45</v>
      </c>
      <c r="B46" s="1" t="s">
        <v>18</v>
      </c>
      <c r="C46" s="6">
        <v>19</v>
      </c>
      <c r="D46" s="2">
        <v>14</v>
      </c>
      <c r="E46" s="2">
        <v>14</v>
      </c>
      <c r="F46" s="10">
        <f t="shared" si="0"/>
        <v>1</v>
      </c>
      <c r="G46" s="15">
        <f t="shared" si="2"/>
        <v>0.73684210526315785</v>
      </c>
    </row>
    <row r="47" spans="1:7" ht="24.95" customHeight="1">
      <c r="A47" s="2">
        <v>46</v>
      </c>
      <c r="B47" s="1" t="s">
        <v>7</v>
      </c>
      <c r="C47" s="6">
        <v>32</v>
      </c>
      <c r="D47" s="2">
        <v>23</v>
      </c>
      <c r="E47" s="2">
        <v>22</v>
      </c>
      <c r="F47" s="10">
        <f t="shared" si="0"/>
        <v>0.95652173913043481</v>
      </c>
      <c r="G47" s="15">
        <f t="shared" si="2"/>
        <v>0.6875</v>
      </c>
    </row>
    <row r="48" spans="1:7" ht="24.95" customHeight="1">
      <c r="A48" s="2">
        <v>47</v>
      </c>
      <c r="B48" s="1" t="s">
        <v>36</v>
      </c>
      <c r="C48" s="6">
        <v>4</v>
      </c>
      <c r="D48" s="2">
        <v>2</v>
      </c>
      <c r="E48" s="2">
        <v>1</v>
      </c>
      <c r="F48" s="10">
        <f t="shared" si="0"/>
        <v>0.5</v>
      </c>
      <c r="G48" s="15">
        <f t="shared" si="2"/>
        <v>0.25</v>
      </c>
    </row>
    <row r="49" spans="1:7" ht="28.5" customHeight="1">
      <c r="A49" s="3"/>
      <c r="B49" s="12" t="s">
        <v>142</v>
      </c>
      <c r="C49" s="13">
        <f>SUM(C2:C48)</f>
        <v>2963</v>
      </c>
      <c r="D49" s="13">
        <f t="shared" ref="D49:E49" si="3">SUM(D2:D48)</f>
        <v>2746</v>
      </c>
      <c r="E49" s="13">
        <f t="shared" si="3"/>
        <v>2656</v>
      </c>
      <c r="F49" s="14">
        <f t="shared" ref="F49" si="4">E49/D49</f>
        <v>0.96722505462490893</v>
      </c>
      <c r="G49" s="15">
        <f t="shared" ref="G49" si="5">E49/C49</f>
        <v>0.89638879514006076</v>
      </c>
    </row>
  </sheetData>
  <sortState ref="A2:G48">
    <sortCondition descending="1" ref="G2:G48"/>
  </sortState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I3" sqref="I3"/>
    </sheetView>
  </sheetViews>
  <sheetFormatPr defaultRowHeight="13.5"/>
  <cols>
    <col min="1" max="1" width="6.375" customWidth="1"/>
    <col min="2" max="2" width="27.5" customWidth="1"/>
    <col min="3" max="3" width="14.125" customWidth="1"/>
    <col min="4" max="4" width="13.5" customWidth="1"/>
    <col min="5" max="5" width="11.375" customWidth="1"/>
    <col min="6" max="6" width="11" customWidth="1"/>
    <col min="7" max="7" width="28.875" customWidth="1"/>
  </cols>
  <sheetData>
    <row r="1" spans="1:7" ht="24.95" customHeight="1">
      <c r="A1" s="4" t="s">
        <v>50</v>
      </c>
      <c r="B1" s="4" t="s">
        <v>49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143</v>
      </c>
    </row>
    <row r="2" spans="1:7" ht="24.95" customHeight="1">
      <c r="A2" s="2">
        <v>1</v>
      </c>
      <c r="B2" s="8" t="s">
        <v>99</v>
      </c>
      <c r="C2" s="9">
        <v>15</v>
      </c>
      <c r="D2" s="2">
        <v>15</v>
      </c>
      <c r="E2" s="2">
        <v>15</v>
      </c>
      <c r="F2" s="10">
        <f t="shared" ref="F2:F33" si="0">E2/D2</f>
        <v>1</v>
      </c>
      <c r="G2" s="15">
        <f>E2/C2</f>
        <v>1</v>
      </c>
    </row>
    <row r="3" spans="1:7" ht="24.95" customHeight="1">
      <c r="A3" s="2">
        <v>2</v>
      </c>
      <c r="B3" s="8" t="s">
        <v>100</v>
      </c>
      <c r="C3" s="17">
        <v>26</v>
      </c>
      <c r="D3" s="18">
        <v>28</v>
      </c>
      <c r="E3" s="2">
        <v>28</v>
      </c>
      <c r="F3" s="10">
        <f t="shared" si="0"/>
        <v>1</v>
      </c>
      <c r="G3" s="15">
        <v>1</v>
      </c>
    </row>
    <row r="4" spans="1:7" ht="24.95" customHeight="1">
      <c r="A4" s="2">
        <v>3</v>
      </c>
      <c r="B4" s="8" t="s">
        <v>104</v>
      </c>
      <c r="C4" s="17">
        <v>57</v>
      </c>
      <c r="D4" s="18">
        <v>67</v>
      </c>
      <c r="E4" s="2">
        <v>67</v>
      </c>
      <c r="F4" s="10">
        <f t="shared" si="0"/>
        <v>1</v>
      </c>
      <c r="G4" s="15">
        <v>1</v>
      </c>
    </row>
    <row r="5" spans="1:7" ht="24.95" customHeight="1">
      <c r="A5" s="2">
        <v>4</v>
      </c>
      <c r="B5" s="8" t="s">
        <v>119</v>
      </c>
      <c r="C5" s="6">
        <v>17</v>
      </c>
      <c r="D5" s="2">
        <v>17</v>
      </c>
      <c r="E5" s="2">
        <v>17</v>
      </c>
      <c r="F5" s="10">
        <f t="shared" si="0"/>
        <v>1</v>
      </c>
      <c r="G5" s="15">
        <f>E5/C5</f>
        <v>1</v>
      </c>
    </row>
    <row r="6" spans="1:7" ht="24.95" customHeight="1">
      <c r="A6" s="2">
        <v>5</v>
      </c>
      <c r="B6" s="8" t="s">
        <v>124</v>
      </c>
      <c r="C6" s="6">
        <v>32</v>
      </c>
      <c r="D6" s="2">
        <v>32</v>
      </c>
      <c r="E6" s="2">
        <v>32</v>
      </c>
      <c r="F6" s="10">
        <f t="shared" si="0"/>
        <v>1</v>
      </c>
      <c r="G6" s="15">
        <f>E6/C6</f>
        <v>1</v>
      </c>
    </row>
    <row r="7" spans="1:7" ht="24.95" customHeight="1">
      <c r="A7" s="2">
        <v>6</v>
      </c>
      <c r="B7" s="8" t="s">
        <v>126</v>
      </c>
      <c r="C7" s="6">
        <v>18</v>
      </c>
      <c r="D7" s="2">
        <v>18</v>
      </c>
      <c r="E7" s="2">
        <v>18</v>
      </c>
      <c r="F7" s="10">
        <f t="shared" si="0"/>
        <v>1</v>
      </c>
      <c r="G7" s="15">
        <f>E7/C7</f>
        <v>1</v>
      </c>
    </row>
    <row r="8" spans="1:7" ht="24.95" customHeight="1">
      <c r="A8" s="2">
        <v>7</v>
      </c>
      <c r="B8" s="8" t="s">
        <v>128</v>
      </c>
      <c r="C8" s="17">
        <v>13</v>
      </c>
      <c r="D8" s="18">
        <v>14</v>
      </c>
      <c r="E8" s="2">
        <v>14</v>
      </c>
      <c r="F8" s="10">
        <f t="shared" si="0"/>
        <v>1</v>
      </c>
      <c r="G8" s="15">
        <v>1</v>
      </c>
    </row>
    <row r="9" spans="1:7" ht="24.95" customHeight="1">
      <c r="A9" s="2">
        <v>8</v>
      </c>
      <c r="B9" s="8" t="s">
        <v>138</v>
      </c>
      <c r="C9" s="6">
        <v>14</v>
      </c>
      <c r="D9" s="2">
        <v>14</v>
      </c>
      <c r="E9" s="2">
        <v>14</v>
      </c>
      <c r="F9" s="10">
        <f t="shared" si="0"/>
        <v>1</v>
      </c>
      <c r="G9" s="15">
        <f t="shared" ref="G9:G40" si="1">E9/C9</f>
        <v>1</v>
      </c>
    </row>
    <row r="10" spans="1:7" ht="24.95" customHeight="1">
      <c r="A10" s="2">
        <v>9</v>
      </c>
      <c r="B10" s="19" t="s">
        <v>86</v>
      </c>
      <c r="C10" s="5">
        <v>35</v>
      </c>
      <c r="D10" s="2">
        <v>35</v>
      </c>
      <c r="E10" s="2">
        <v>34</v>
      </c>
      <c r="F10" s="10">
        <f t="shared" si="0"/>
        <v>0.97142857142857142</v>
      </c>
      <c r="G10" s="15">
        <f t="shared" si="1"/>
        <v>0.97142857142857142</v>
      </c>
    </row>
    <row r="11" spans="1:7" ht="24.95" customHeight="1">
      <c r="A11" s="2">
        <v>10</v>
      </c>
      <c r="B11" s="8" t="s">
        <v>116</v>
      </c>
      <c r="C11" s="6">
        <v>40</v>
      </c>
      <c r="D11" s="2">
        <v>38</v>
      </c>
      <c r="E11" s="2">
        <v>38</v>
      </c>
      <c r="F11" s="10">
        <f t="shared" si="0"/>
        <v>1</v>
      </c>
      <c r="G11" s="15">
        <f t="shared" si="1"/>
        <v>0.95</v>
      </c>
    </row>
    <row r="12" spans="1:7" ht="24.95" customHeight="1">
      <c r="A12" s="2">
        <v>11</v>
      </c>
      <c r="B12" s="8" t="s">
        <v>106</v>
      </c>
      <c r="C12" s="6">
        <v>19</v>
      </c>
      <c r="D12" s="2">
        <v>18</v>
      </c>
      <c r="E12" s="2">
        <v>18</v>
      </c>
      <c r="F12" s="10">
        <f t="shared" si="0"/>
        <v>1</v>
      </c>
      <c r="G12" s="15">
        <f t="shared" si="1"/>
        <v>0.94736842105263153</v>
      </c>
    </row>
    <row r="13" spans="1:7" ht="24.95" customHeight="1">
      <c r="A13" s="2">
        <v>12</v>
      </c>
      <c r="B13" s="8" t="s">
        <v>88</v>
      </c>
      <c r="C13" s="5">
        <v>18</v>
      </c>
      <c r="D13" s="2">
        <v>18</v>
      </c>
      <c r="E13" s="2">
        <v>17</v>
      </c>
      <c r="F13" s="10">
        <f t="shared" si="0"/>
        <v>0.94444444444444442</v>
      </c>
      <c r="G13" s="15">
        <f t="shared" si="1"/>
        <v>0.94444444444444442</v>
      </c>
    </row>
    <row r="14" spans="1:7" ht="24.95" customHeight="1">
      <c r="A14" s="2">
        <v>13</v>
      </c>
      <c r="B14" s="8" t="s">
        <v>97</v>
      </c>
      <c r="C14" s="6">
        <v>25</v>
      </c>
      <c r="D14" s="2">
        <v>23</v>
      </c>
      <c r="E14" s="2">
        <v>23</v>
      </c>
      <c r="F14" s="10">
        <f t="shared" si="0"/>
        <v>1</v>
      </c>
      <c r="G14" s="15">
        <f t="shared" si="1"/>
        <v>0.92</v>
      </c>
    </row>
    <row r="15" spans="1:7" ht="24.95" customHeight="1">
      <c r="A15" s="2">
        <v>14</v>
      </c>
      <c r="B15" s="8" t="s">
        <v>133</v>
      </c>
      <c r="C15" s="6">
        <v>11</v>
      </c>
      <c r="D15" s="2">
        <v>11</v>
      </c>
      <c r="E15" s="2">
        <v>10</v>
      </c>
      <c r="F15" s="10">
        <f t="shared" si="0"/>
        <v>0.90909090909090906</v>
      </c>
      <c r="G15" s="15">
        <f t="shared" si="1"/>
        <v>0.90909090909090906</v>
      </c>
    </row>
    <row r="16" spans="1:7" ht="24.95" customHeight="1">
      <c r="A16" s="2">
        <v>15</v>
      </c>
      <c r="B16" s="8" t="s">
        <v>135</v>
      </c>
      <c r="C16" s="6">
        <v>33</v>
      </c>
      <c r="D16" s="2">
        <v>32</v>
      </c>
      <c r="E16" s="2">
        <v>30</v>
      </c>
      <c r="F16" s="10">
        <f t="shared" si="0"/>
        <v>0.9375</v>
      </c>
      <c r="G16" s="15">
        <f t="shared" si="1"/>
        <v>0.90909090909090906</v>
      </c>
    </row>
    <row r="17" spans="1:7" ht="24.95" customHeight="1">
      <c r="A17" s="2">
        <v>16</v>
      </c>
      <c r="B17" s="8" t="s">
        <v>112</v>
      </c>
      <c r="C17" s="6">
        <v>20</v>
      </c>
      <c r="D17" s="2">
        <v>18</v>
      </c>
      <c r="E17" s="2">
        <v>18</v>
      </c>
      <c r="F17" s="10">
        <f t="shared" si="0"/>
        <v>1</v>
      </c>
      <c r="G17" s="15">
        <f t="shared" si="1"/>
        <v>0.9</v>
      </c>
    </row>
    <row r="18" spans="1:7" ht="24.95" customHeight="1">
      <c r="A18" s="2">
        <v>17</v>
      </c>
      <c r="B18" s="8" t="s">
        <v>139</v>
      </c>
      <c r="C18" s="6">
        <v>19</v>
      </c>
      <c r="D18" s="2">
        <v>18</v>
      </c>
      <c r="E18" s="2">
        <v>17</v>
      </c>
      <c r="F18" s="10">
        <f t="shared" si="0"/>
        <v>0.94444444444444442</v>
      </c>
      <c r="G18" s="15">
        <f t="shared" si="1"/>
        <v>0.89473684210526316</v>
      </c>
    </row>
    <row r="19" spans="1:7" ht="24.95" customHeight="1">
      <c r="A19" s="2">
        <v>18</v>
      </c>
      <c r="B19" s="8" t="s">
        <v>108</v>
      </c>
      <c r="C19" s="6">
        <v>18</v>
      </c>
      <c r="D19" s="2">
        <v>17</v>
      </c>
      <c r="E19" s="2">
        <v>16</v>
      </c>
      <c r="F19" s="10">
        <f t="shared" si="0"/>
        <v>0.94117647058823528</v>
      </c>
      <c r="G19" s="15">
        <f t="shared" si="1"/>
        <v>0.88888888888888884</v>
      </c>
    </row>
    <row r="20" spans="1:7" ht="24.95" customHeight="1">
      <c r="A20" s="2">
        <v>19</v>
      </c>
      <c r="B20" s="8" t="s">
        <v>113</v>
      </c>
      <c r="C20" s="6">
        <v>27</v>
      </c>
      <c r="D20" s="2">
        <v>24</v>
      </c>
      <c r="E20" s="2">
        <v>24</v>
      </c>
      <c r="F20" s="10">
        <f t="shared" si="0"/>
        <v>1</v>
      </c>
      <c r="G20" s="15">
        <f t="shared" si="1"/>
        <v>0.88888888888888884</v>
      </c>
    </row>
    <row r="21" spans="1:7" ht="24.95" customHeight="1">
      <c r="A21" s="2">
        <v>20</v>
      </c>
      <c r="B21" s="8" t="s">
        <v>107</v>
      </c>
      <c r="C21" s="6">
        <v>8</v>
      </c>
      <c r="D21" s="2">
        <v>8</v>
      </c>
      <c r="E21" s="2">
        <v>7</v>
      </c>
      <c r="F21" s="10">
        <f t="shared" si="0"/>
        <v>0.875</v>
      </c>
      <c r="G21" s="15">
        <f t="shared" si="1"/>
        <v>0.875</v>
      </c>
    </row>
    <row r="22" spans="1:7" ht="24.95" customHeight="1">
      <c r="A22" s="2">
        <v>21</v>
      </c>
      <c r="B22" s="8" t="s">
        <v>129</v>
      </c>
      <c r="C22" s="6">
        <v>31</v>
      </c>
      <c r="D22" s="2">
        <v>28</v>
      </c>
      <c r="E22" s="2">
        <v>27</v>
      </c>
      <c r="F22" s="10">
        <f t="shared" si="0"/>
        <v>0.9642857142857143</v>
      </c>
      <c r="G22" s="15">
        <f t="shared" si="1"/>
        <v>0.87096774193548387</v>
      </c>
    </row>
    <row r="23" spans="1:7" ht="24.95" customHeight="1">
      <c r="A23" s="2">
        <v>22</v>
      </c>
      <c r="B23" s="8" t="s">
        <v>136</v>
      </c>
      <c r="C23" s="6">
        <v>22</v>
      </c>
      <c r="D23" s="2">
        <v>21</v>
      </c>
      <c r="E23" s="2">
        <v>19</v>
      </c>
      <c r="F23" s="10">
        <f t="shared" si="0"/>
        <v>0.90476190476190477</v>
      </c>
      <c r="G23" s="15">
        <f t="shared" si="1"/>
        <v>0.86363636363636365</v>
      </c>
    </row>
    <row r="24" spans="1:7" ht="24.95" customHeight="1">
      <c r="A24" s="2">
        <v>23</v>
      </c>
      <c r="B24" s="8" t="s">
        <v>117</v>
      </c>
      <c r="C24" s="6">
        <v>14</v>
      </c>
      <c r="D24" s="2">
        <v>13</v>
      </c>
      <c r="E24" s="2">
        <v>12</v>
      </c>
      <c r="F24" s="10">
        <f t="shared" si="0"/>
        <v>0.92307692307692313</v>
      </c>
      <c r="G24" s="15">
        <f t="shared" si="1"/>
        <v>0.8571428571428571</v>
      </c>
    </row>
    <row r="25" spans="1:7" ht="24.95" customHeight="1">
      <c r="A25" s="2">
        <v>24</v>
      </c>
      <c r="B25" s="8" t="s">
        <v>118</v>
      </c>
      <c r="C25" s="6">
        <v>21</v>
      </c>
      <c r="D25" s="2">
        <v>19</v>
      </c>
      <c r="E25" s="2">
        <v>18</v>
      </c>
      <c r="F25" s="10">
        <f t="shared" si="0"/>
        <v>0.94736842105263153</v>
      </c>
      <c r="G25" s="15">
        <f t="shared" si="1"/>
        <v>0.8571428571428571</v>
      </c>
    </row>
    <row r="26" spans="1:7" ht="24.95" customHeight="1">
      <c r="A26" s="2">
        <v>25</v>
      </c>
      <c r="B26" s="8" t="s">
        <v>114</v>
      </c>
      <c r="C26" s="6">
        <v>34</v>
      </c>
      <c r="D26" s="2">
        <v>33</v>
      </c>
      <c r="E26" s="2">
        <v>28</v>
      </c>
      <c r="F26" s="10">
        <f t="shared" si="0"/>
        <v>0.84848484848484851</v>
      </c>
      <c r="G26" s="15">
        <f t="shared" si="1"/>
        <v>0.82352941176470584</v>
      </c>
    </row>
    <row r="27" spans="1:7" ht="24.95" customHeight="1">
      <c r="A27" s="2">
        <v>26</v>
      </c>
      <c r="B27" s="8" t="s">
        <v>130</v>
      </c>
      <c r="C27" s="6">
        <v>22</v>
      </c>
      <c r="D27" s="2">
        <v>18</v>
      </c>
      <c r="E27" s="2">
        <v>18</v>
      </c>
      <c r="F27" s="10">
        <f t="shared" si="0"/>
        <v>1</v>
      </c>
      <c r="G27" s="15">
        <f t="shared" si="1"/>
        <v>0.81818181818181823</v>
      </c>
    </row>
    <row r="28" spans="1:7" ht="24.95" customHeight="1">
      <c r="A28" s="2">
        <v>27</v>
      </c>
      <c r="B28" s="8" t="s">
        <v>96</v>
      </c>
      <c r="C28" s="6">
        <v>34</v>
      </c>
      <c r="D28" s="2">
        <v>27</v>
      </c>
      <c r="E28" s="2">
        <v>27</v>
      </c>
      <c r="F28" s="10">
        <f t="shared" si="0"/>
        <v>1</v>
      </c>
      <c r="G28" s="15">
        <f t="shared" si="1"/>
        <v>0.79411764705882348</v>
      </c>
    </row>
    <row r="29" spans="1:7" ht="24.95" customHeight="1">
      <c r="A29" s="2">
        <v>28</v>
      </c>
      <c r="B29" s="8" t="s">
        <v>102</v>
      </c>
      <c r="C29" s="6">
        <v>14</v>
      </c>
      <c r="D29" s="2">
        <v>13</v>
      </c>
      <c r="E29" s="2">
        <v>11</v>
      </c>
      <c r="F29" s="10">
        <f t="shared" si="0"/>
        <v>0.84615384615384615</v>
      </c>
      <c r="G29" s="15">
        <f t="shared" si="1"/>
        <v>0.7857142857142857</v>
      </c>
    </row>
    <row r="30" spans="1:7" ht="24.95" customHeight="1">
      <c r="A30" s="2">
        <v>29</v>
      </c>
      <c r="B30" s="8" t="s">
        <v>122</v>
      </c>
      <c r="C30" s="6">
        <v>26</v>
      </c>
      <c r="D30" s="2">
        <v>23</v>
      </c>
      <c r="E30" s="2">
        <v>20</v>
      </c>
      <c r="F30" s="10">
        <f t="shared" si="0"/>
        <v>0.86956521739130432</v>
      </c>
      <c r="G30" s="15">
        <f t="shared" si="1"/>
        <v>0.76923076923076927</v>
      </c>
    </row>
    <row r="31" spans="1:7" ht="24.95" customHeight="1">
      <c r="A31" s="2">
        <v>30</v>
      </c>
      <c r="B31" s="8" t="s">
        <v>103</v>
      </c>
      <c r="C31" s="6">
        <v>24</v>
      </c>
      <c r="D31" s="2">
        <v>19</v>
      </c>
      <c r="E31" s="2">
        <v>18</v>
      </c>
      <c r="F31" s="10">
        <f t="shared" si="0"/>
        <v>0.94736842105263153</v>
      </c>
      <c r="G31" s="15">
        <f t="shared" si="1"/>
        <v>0.75</v>
      </c>
    </row>
    <row r="32" spans="1:7" ht="24.95" customHeight="1">
      <c r="A32" s="2">
        <v>31</v>
      </c>
      <c r="B32" s="8" t="s">
        <v>111</v>
      </c>
      <c r="C32" s="6">
        <v>60</v>
      </c>
      <c r="D32" s="2">
        <v>45</v>
      </c>
      <c r="E32" s="2">
        <v>45</v>
      </c>
      <c r="F32" s="10">
        <f t="shared" si="0"/>
        <v>1</v>
      </c>
      <c r="G32" s="15">
        <f t="shared" si="1"/>
        <v>0.75</v>
      </c>
    </row>
    <row r="33" spans="1:7" ht="24.95" customHeight="1">
      <c r="A33" s="2">
        <v>32</v>
      </c>
      <c r="B33" s="8" t="s">
        <v>98</v>
      </c>
      <c r="C33" s="6">
        <v>67</v>
      </c>
      <c r="D33" s="2">
        <v>51</v>
      </c>
      <c r="E33" s="2">
        <v>49</v>
      </c>
      <c r="F33" s="10">
        <f t="shared" si="0"/>
        <v>0.96078431372549022</v>
      </c>
      <c r="G33" s="15">
        <f t="shared" si="1"/>
        <v>0.73134328358208955</v>
      </c>
    </row>
    <row r="34" spans="1:7" ht="24.95" customHeight="1">
      <c r="A34" s="2">
        <v>33</v>
      </c>
      <c r="B34" s="8" t="s">
        <v>92</v>
      </c>
      <c r="C34" s="5">
        <v>23</v>
      </c>
      <c r="D34" s="2">
        <v>17</v>
      </c>
      <c r="E34" s="2">
        <v>16</v>
      </c>
      <c r="F34" s="10">
        <f t="shared" ref="F34:F65" si="2">E34/D34</f>
        <v>0.94117647058823528</v>
      </c>
      <c r="G34" s="15">
        <f t="shared" si="1"/>
        <v>0.69565217391304346</v>
      </c>
    </row>
    <row r="35" spans="1:7" ht="24.95" customHeight="1">
      <c r="A35" s="2">
        <v>34</v>
      </c>
      <c r="B35" s="8" t="s">
        <v>134</v>
      </c>
      <c r="C35" s="6">
        <v>36</v>
      </c>
      <c r="D35" s="2">
        <v>32</v>
      </c>
      <c r="E35" s="2">
        <v>25</v>
      </c>
      <c r="F35" s="10">
        <f t="shared" si="2"/>
        <v>0.78125</v>
      </c>
      <c r="G35" s="15">
        <f t="shared" si="1"/>
        <v>0.69444444444444442</v>
      </c>
    </row>
    <row r="36" spans="1:7" ht="24.95" customHeight="1">
      <c r="A36" s="2">
        <v>35</v>
      </c>
      <c r="B36" s="8" t="s">
        <v>90</v>
      </c>
      <c r="C36" s="5">
        <v>86</v>
      </c>
      <c r="D36" s="2">
        <v>62</v>
      </c>
      <c r="E36" s="2">
        <v>59</v>
      </c>
      <c r="F36" s="10">
        <f t="shared" si="2"/>
        <v>0.95161290322580649</v>
      </c>
      <c r="G36" s="15">
        <f t="shared" si="1"/>
        <v>0.68604651162790697</v>
      </c>
    </row>
    <row r="37" spans="1:7" ht="24.95" customHeight="1">
      <c r="A37" s="2">
        <v>36</v>
      </c>
      <c r="B37" s="8" t="s">
        <v>132</v>
      </c>
      <c r="C37" s="6">
        <v>19</v>
      </c>
      <c r="D37" s="2">
        <v>14</v>
      </c>
      <c r="E37" s="2">
        <v>13</v>
      </c>
      <c r="F37" s="10">
        <f t="shared" si="2"/>
        <v>0.9285714285714286</v>
      </c>
      <c r="G37" s="15">
        <f t="shared" si="1"/>
        <v>0.68421052631578949</v>
      </c>
    </row>
    <row r="38" spans="1:7" ht="24.95" customHeight="1">
      <c r="A38" s="2">
        <v>37</v>
      </c>
      <c r="B38" s="8" t="s">
        <v>115</v>
      </c>
      <c r="C38" s="6">
        <v>6</v>
      </c>
      <c r="D38" s="2">
        <v>6</v>
      </c>
      <c r="E38" s="2">
        <v>4</v>
      </c>
      <c r="F38" s="10">
        <f t="shared" si="2"/>
        <v>0.66666666666666663</v>
      </c>
      <c r="G38" s="15">
        <f t="shared" si="1"/>
        <v>0.66666666666666663</v>
      </c>
    </row>
    <row r="39" spans="1:7" ht="24.95" customHeight="1">
      <c r="A39" s="2">
        <v>38</v>
      </c>
      <c r="B39" s="8" t="s">
        <v>125</v>
      </c>
      <c r="C39" s="6">
        <v>17</v>
      </c>
      <c r="D39" s="2">
        <v>11</v>
      </c>
      <c r="E39" s="2">
        <v>11</v>
      </c>
      <c r="F39" s="10">
        <f t="shared" si="2"/>
        <v>1</v>
      </c>
      <c r="G39" s="15">
        <f t="shared" si="1"/>
        <v>0.6470588235294118</v>
      </c>
    </row>
    <row r="40" spans="1:7" ht="24.95" customHeight="1">
      <c r="A40" s="2">
        <v>39</v>
      </c>
      <c r="B40" s="8" t="s">
        <v>105</v>
      </c>
      <c r="C40" s="6">
        <v>14</v>
      </c>
      <c r="D40" s="2">
        <v>11</v>
      </c>
      <c r="E40" s="2">
        <v>9</v>
      </c>
      <c r="F40" s="10">
        <f t="shared" si="2"/>
        <v>0.81818181818181823</v>
      </c>
      <c r="G40" s="15">
        <f t="shared" si="1"/>
        <v>0.6428571428571429</v>
      </c>
    </row>
    <row r="41" spans="1:7" ht="24.95" customHeight="1">
      <c r="A41" s="2">
        <v>40</v>
      </c>
      <c r="B41" s="8" t="s">
        <v>89</v>
      </c>
      <c r="C41" s="5">
        <v>21</v>
      </c>
      <c r="D41" s="2">
        <v>20</v>
      </c>
      <c r="E41" s="2">
        <v>13</v>
      </c>
      <c r="F41" s="10">
        <f t="shared" si="2"/>
        <v>0.65</v>
      </c>
      <c r="G41" s="15">
        <f t="shared" ref="G41:G57" si="3">E41/C41</f>
        <v>0.61904761904761907</v>
      </c>
    </row>
    <row r="42" spans="1:7" ht="24.95" customHeight="1">
      <c r="A42" s="2">
        <v>41</v>
      </c>
      <c r="B42" s="8" t="s">
        <v>121</v>
      </c>
      <c r="C42" s="6">
        <v>13</v>
      </c>
      <c r="D42" s="2">
        <v>9</v>
      </c>
      <c r="E42" s="2">
        <v>8</v>
      </c>
      <c r="F42" s="10">
        <f t="shared" si="2"/>
        <v>0.88888888888888884</v>
      </c>
      <c r="G42" s="15">
        <f t="shared" si="3"/>
        <v>0.61538461538461542</v>
      </c>
    </row>
    <row r="43" spans="1:7" ht="24.95" customHeight="1">
      <c r="A43" s="2">
        <v>42</v>
      </c>
      <c r="B43" s="8" t="s">
        <v>95</v>
      </c>
      <c r="C43" s="6">
        <v>33</v>
      </c>
      <c r="D43" s="2">
        <v>21</v>
      </c>
      <c r="E43" s="2">
        <v>20</v>
      </c>
      <c r="F43" s="10">
        <f t="shared" si="2"/>
        <v>0.95238095238095233</v>
      </c>
      <c r="G43" s="15">
        <f t="shared" si="3"/>
        <v>0.60606060606060608</v>
      </c>
    </row>
    <row r="44" spans="1:7" ht="24.95" customHeight="1">
      <c r="A44" s="2">
        <v>43</v>
      </c>
      <c r="B44" s="8" t="s">
        <v>127</v>
      </c>
      <c r="C44" s="6">
        <v>25</v>
      </c>
      <c r="D44" s="2">
        <v>16</v>
      </c>
      <c r="E44" s="2">
        <v>15</v>
      </c>
      <c r="F44" s="10">
        <f t="shared" si="2"/>
        <v>0.9375</v>
      </c>
      <c r="G44" s="15">
        <f t="shared" si="3"/>
        <v>0.6</v>
      </c>
    </row>
    <row r="45" spans="1:7" ht="24.95" customHeight="1">
      <c r="A45" s="2">
        <v>44</v>
      </c>
      <c r="B45" s="8" t="s">
        <v>109</v>
      </c>
      <c r="C45" s="6">
        <v>38</v>
      </c>
      <c r="D45" s="2">
        <v>23</v>
      </c>
      <c r="E45" s="2">
        <v>22</v>
      </c>
      <c r="F45" s="10">
        <f t="shared" si="2"/>
        <v>0.95652173913043481</v>
      </c>
      <c r="G45" s="15">
        <f t="shared" si="3"/>
        <v>0.57894736842105265</v>
      </c>
    </row>
    <row r="46" spans="1:7" ht="24.95" customHeight="1">
      <c r="A46" s="2">
        <v>45</v>
      </c>
      <c r="B46" s="8" t="s">
        <v>120</v>
      </c>
      <c r="C46" s="6">
        <v>7</v>
      </c>
      <c r="D46" s="2">
        <v>4</v>
      </c>
      <c r="E46" s="2">
        <v>4</v>
      </c>
      <c r="F46" s="10">
        <f t="shared" si="2"/>
        <v>1</v>
      </c>
      <c r="G46" s="15">
        <f t="shared" si="3"/>
        <v>0.5714285714285714</v>
      </c>
    </row>
    <row r="47" spans="1:7" ht="24.95" customHeight="1">
      <c r="A47" s="2">
        <v>46</v>
      </c>
      <c r="B47" s="8" t="s">
        <v>110</v>
      </c>
      <c r="C47" s="6">
        <v>7</v>
      </c>
      <c r="D47" s="2">
        <v>3</v>
      </c>
      <c r="E47" s="2">
        <v>3</v>
      </c>
      <c r="F47" s="10">
        <f t="shared" si="2"/>
        <v>1</v>
      </c>
      <c r="G47" s="15">
        <f t="shared" si="3"/>
        <v>0.42857142857142855</v>
      </c>
    </row>
    <row r="48" spans="1:7" ht="24.95" customHeight="1">
      <c r="A48" s="2">
        <v>47</v>
      </c>
      <c r="B48" s="8" t="s">
        <v>93</v>
      </c>
      <c r="C48" s="5">
        <v>10</v>
      </c>
      <c r="D48" s="2">
        <v>6</v>
      </c>
      <c r="E48" s="2">
        <v>4</v>
      </c>
      <c r="F48" s="10">
        <f t="shared" si="2"/>
        <v>0.66666666666666663</v>
      </c>
      <c r="G48" s="15">
        <f t="shared" si="3"/>
        <v>0.4</v>
      </c>
    </row>
    <row r="49" spans="1:7" ht="24.95" customHeight="1">
      <c r="A49" s="2">
        <v>48</v>
      </c>
      <c r="B49" s="8" t="s">
        <v>123</v>
      </c>
      <c r="C49" s="6">
        <v>16</v>
      </c>
      <c r="D49" s="2">
        <v>6</v>
      </c>
      <c r="E49" s="2">
        <v>6</v>
      </c>
      <c r="F49" s="10">
        <f t="shared" si="2"/>
        <v>1</v>
      </c>
      <c r="G49" s="15">
        <f t="shared" si="3"/>
        <v>0.375</v>
      </c>
    </row>
    <row r="50" spans="1:7" ht="24.95" customHeight="1">
      <c r="A50" s="2">
        <v>49</v>
      </c>
      <c r="B50" s="8" t="s">
        <v>91</v>
      </c>
      <c r="C50" s="5">
        <v>12</v>
      </c>
      <c r="D50" s="2">
        <v>4</v>
      </c>
      <c r="E50" s="2">
        <v>4</v>
      </c>
      <c r="F50" s="10">
        <f t="shared" si="2"/>
        <v>1</v>
      </c>
      <c r="G50" s="15">
        <f t="shared" si="3"/>
        <v>0.33333333333333331</v>
      </c>
    </row>
    <row r="51" spans="1:7" ht="24.95" customHeight="1">
      <c r="A51" s="2">
        <v>50</v>
      </c>
      <c r="B51" s="8" t="s">
        <v>131</v>
      </c>
      <c r="C51" s="6">
        <v>24</v>
      </c>
      <c r="D51" s="2">
        <v>14</v>
      </c>
      <c r="E51" s="2">
        <v>6</v>
      </c>
      <c r="F51" s="10">
        <f t="shared" si="2"/>
        <v>0.42857142857142855</v>
      </c>
      <c r="G51" s="15">
        <f t="shared" si="3"/>
        <v>0.25</v>
      </c>
    </row>
    <row r="52" spans="1:7" ht="24.95" customHeight="1">
      <c r="A52" s="2">
        <v>51</v>
      </c>
      <c r="B52" s="8" t="s">
        <v>87</v>
      </c>
      <c r="C52" s="5">
        <v>20</v>
      </c>
      <c r="D52" s="2">
        <v>7</v>
      </c>
      <c r="E52" s="2">
        <v>4</v>
      </c>
      <c r="F52" s="10">
        <f t="shared" si="2"/>
        <v>0.5714285714285714</v>
      </c>
      <c r="G52" s="15">
        <f t="shared" si="3"/>
        <v>0.2</v>
      </c>
    </row>
    <row r="53" spans="1:7" ht="24.95" customHeight="1">
      <c r="A53" s="2">
        <v>52</v>
      </c>
      <c r="B53" s="8" t="s">
        <v>94</v>
      </c>
      <c r="C53" s="6">
        <v>32</v>
      </c>
      <c r="D53" s="2">
        <v>6</v>
      </c>
      <c r="E53" s="2">
        <v>6</v>
      </c>
      <c r="F53" s="10">
        <f t="shared" si="2"/>
        <v>1</v>
      </c>
      <c r="G53" s="15">
        <f t="shared" si="3"/>
        <v>0.1875</v>
      </c>
    </row>
    <row r="54" spans="1:7" ht="24.95" customHeight="1">
      <c r="A54" s="2">
        <v>53</v>
      </c>
      <c r="B54" s="8" t="s">
        <v>137</v>
      </c>
      <c r="C54" s="6">
        <v>33</v>
      </c>
      <c r="D54" s="2">
        <v>7</v>
      </c>
      <c r="E54" s="2">
        <v>5</v>
      </c>
      <c r="F54" s="10">
        <f t="shared" si="2"/>
        <v>0.7142857142857143</v>
      </c>
      <c r="G54" s="15">
        <f t="shared" si="3"/>
        <v>0.15151515151515152</v>
      </c>
    </row>
    <row r="55" spans="1:7" ht="24.95" customHeight="1">
      <c r="A55" s="2">
        <v>54</v>
      </c>
      <c r="B55" s="8" t="s">
        <v>140</v>
      </c>
      <c r="C55" s="6">
        <v>7</v>
      </c>
      <c r="D55" s="2">
        <v>2</v>
      </c>
      <c r="E55" s="2">
        <v>1</v>
      </c>
      <c r="F55" s="10">
        <f t="shared" si="2"/>
        <v>0.5</v>
      </c>
      <c r="G55" s="15">
        <f t="shared" si="3"/>
        <v>0.14285714285714285</v>
      </c>
    </row>
    <row r="56" spans="1:7" ht="24.95" customHeight="1">
      <c r="A56" s="2">
        <v>55</v>
      </c>
      <c r="B56" s="8" t="s">
        <v>141</v>
      </c>
      <c r="C56" s="6">
        <v>38</v>
      </c>
      <c r="D56" s="2">
        <v>2</v>
      </c>
      <c r="E56" s="2">
        <v>2</v>
      </c>
      <c r="F56" s="10">
        <f t="shared" si="2"/>
        <v>1</v>
      </c>
      <c r="G56" s="15">
        <f t="shared" si="3"/>
        <v>5.2631578947368418E-2</v>
      </c>
    </row>
    <row r="57" spans="1:7" ht="24.95" customHeight="1">
      <c r="A57" s="2">
        <v>56</v>
      </c>
      <c r="B57" s="8" t="s">
        <v>101</v>
      </c>
      <c r="C57" s="6">
        <v>16</v>
      </c>
      <c r="D57" s="2">
        <v>1</v>
      </c>
      <c r="E57" s="2">
        <v>0</v>
      </c>
      <c r="F57" s="10">
        <f t="shared" si="2"/>
        <v>0</v>
      </c>
      <c r="G57" s="15">
        <f t="shared" si="3"/>
        <v>0</v>
      </c>
    </row>
    <row r="58" spans="1:7" ht="30" customHeight="1">
      <c r="A58" s="3"/>
      <c r="B58" s="12" t="s">
        <v>142</v>
      </c>
      <c r="C58" s="13">
        <f>SUM(C2:C57)</f>
        <v>1387</v>
      </c>
      <c r="D58" s="13">
        <f t="shared" ref="D58:E58" si="4">SUM(D2:D57)</f>
        <v>1079</v>
      </c>
      <c r="E58" s="13">
        <f t="shared" si="4"/>
        <v>1009</v>
      </c>
      <c r="F58" s="14">
        <f t="shared" ref="F58" si="5">E58/D58</f>
        <v>0.93512511584800739</v>
      </c>
      <c r="G58" s="15">
        <f t="shared" ref="G58" si="6">E58/C58</f>
        <v>0.72746935832732518</v>
      </c>
    </row>
  </sheetData>
  <sortState ref="A2:G57">
    <sortCondition descending="1" ref="G2:G57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 </vt:lpstr>
      <vt:lpstr>初中</vt:lpstr>
      <vt:lpstr>小学</vt:lpstr>
      <vt:lpstr>幼儿园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2017-04-12T00:28:58Z</dcterms:created>
  <dcterms:modified xsi:type="dcterms:W3CDTF">2017-04-13T00:27:16Z</dcterms:modified>
</cp:coreProperties>
</file>